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P\7\A\DAU\Malek\SARROS\2023-2024\"/>
    </mc:Choice>
  </mc:AlternateContent>
  <xr:revisionPtr revIDLastSave="0" documentId="13_ncr:1_{E96C24BE-0AA7-4435-80C8-D9A8D3662AF9}" xr6:coauthVersionLast="47" xr6:coauthVersionMax="47" xr10:uidLastSave="{00000000-0000-0000-0000-000000000000}"/>
  <bookViews>
    <workbookView xWindow="-110" yWindow="-110" windowWidth="19420" windowHeight="10420" xr2:uid="{CAB56595-4675-4658-A6C3-3C76972A9FA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9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<sst xmlns="http://schemas.openxmlformats.org/spreadsheetml/2006/main" count="21" uniqueCount="21">
  <si>
    <t xml:space="preserve">Les montants des primes d'installation dans le cadre du programme SARROS </t>
  </si>
  <si>
    <t>Colonne1</t>
  </si>
  <si>
    <t>2015-2016</t>
  </si>
  <si>
    <t>2017-2028</t>
  </si>
  <si>
    <t>2018-2019</t>
  </si>
  <si>
    <t>2019-2020</t>
  </si>
  <si>
    <t>2021-2022</t>
  </si>
  <si>
    <t>Région 1</t>
  </si>
  <si>
    <t>Région2</t>
  </si>
  <si>
    <t>Région4</t>
  </si>
  <si>
    <t>Région 8</t>
  </si>
  <si>
    <t>Région 10</t>
  </si>
  <si>
    <t>Région 11 G</t>
  </si>
  <si>
    <t>Région 11 ILES</t>
  </si>
  <si>
    <t>Région 17</t>
  </si>
  <si>
    <t>Région 15</t>
  </si>
  <si>
    <t>Total</t>
  </si>
  <si>
    <t>Région 7</t>
  </si>
  <si>
    <t>Région9</t>
  </si>
  <si>
    <t>2016-2017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</si>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</sst>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$&quot;_);[Red]\(#,##0\ &quot;$&quot;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6" fontId="1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0" formatCode="#,##0\ &quot;$&quot;_);[Red]\(#,##0\ &quot;$&quot;\)"/>
    </dxf>
    <dxf>
      <numFmt numFmtId="10" formatCode="#,##0\ &quot;$&quot;_);[Red]\(#,##0\ &quot;$&quot;\)"/>
    </dxf>
    <dxf>
      <numFmt numFmtId="10" formatCode="#,##0\ &quot;$&quot;_);[Red]\(#,##0\ &quot;$&quot;\)"/>
    </dxf>
    <dxf>
      <numFmt numFmtId="10" formatCode="#,##0\ &quot;$&quot;_);[Red]\(#,##0\ &quot;$&quot;\)"/>
    </dxf>
    <dxf>
      <numFmt numFmtId="10" formatCode="#,##0\ &quot;$&quot;_);[Red]\(#,##0\ &quot;$&quot;\)"/>
    </dxf>
    <dxf>
      <numFmt numFmtId="10" formatCode="#,##0\ &quot;$&quot;_);[Red]\(#,##0\ &quot;$&quot;\)"/>
    </dxf>
    <dxf>
      <numFmt numFmtId="10" formatCode="#,##0\ &quot;$&quot;_);[Red]\(#,##0\ &quot;$&quot;\)"/>
    </dxf>
    <dxf>
      <numFmt numFmtId="10" formatCode="#,##0\ &quot;$&quot;_);[Red]\(#,##0\ &quot;$&quot;\)"/>
    </dxf>
    <dxf>
      <numFmt numFmtId="10" formatCode="#,##0\ &quot;$&quot;_);[Red]\(#,##0\ &quot;$&quot;\)"/>
    </dxf>
    <dxf>
      <numFmt numFmtId="10" formatCode="#,##0\ &quot;$&quot;_);[Red]\(#,##0\ &quot;$&quot;\)"/>
    </dxf>
    <dxf>
      <numFmt numFmtId="10" formatCode="#,##0\ &quot;$&quot;_);[Red]\(#,##0\ &quot;$&quot;\)"/>
    </dxf>
    <dxf>
      <numFmt numFmtId="10" formatCode="#,##0\ &quot;$&quot;_);[Red]\(#,##0\ &quot;$&quot;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FA874A-8D93-468B-9161-B373BEE24CCB}" name="Tableau2" displayName="Tableau2" ref="C8:O15" totalsRowShown="0">
  <autoFilter ref="C8:O15" xr:uid="{ADFA874A-8D93-468B-9161-B373BEE24CCB}"/>
  <tableColumns count="13">
    <tableColumn id="1" xr3:uid="{0E778E0A-D6CD-4BBE-912C-5ED6062A67A2}" name="Colonne1"/>
    <tableColumn id="2" xr3:uid="{ECFBB091-6773-4B8E-8B9C-2063122D2E9D}" name="Région 1" dataDxfId="11"/>
    <tableColumn id="3" xr3:uid="{9CB6E0F5-6B37-4634-8DD2-1C9736846C42}" name="Région2" dataDxfId="10"/>
    <tableColumn id="4" xr3:uid="{45A64AF8-15C2-4753-AFE2-51B44E0AF77D}" name="Région4" dataDxfId="9"/>
    <tableColumn id="5" xr3:uid="{661C4977-9CBC-4657-9B65-405736469DAF}" name="Région 7" dataDxfId="8"/>
    <tableColumn id="6" xr3:uid="{61C726C4-2B25-48AB-A842-6417CAEFFBAF}" name="Région 8" dataDxfId="7"/>
    <tableColumn id="7" xr3:uid="{6546BD12-E798-4DFF-A4ED-CB99C2D3EE2C}" name="Région9" dataDxfId="6"/>
    <tableColumn id="8" xr3:uid="{F8969027-ED6D-4997-8BA5-3529FF34EB78}" name="Région 10" dataDxfId="5"/>
    <tableColumn id="9" xr3:uid="{CF382CD1-6B8E-4113-9020-EEF6EA52DED9}" name="Région 11 G" dataDxfId="4"/>
    <tableColumn id="10" xr3:uid="{9AE8F81D-B25C-420F-8A0F-BD08CC49B335}" name="Région 11 ILES" dataDxfId="3"/>
    <tableColumn id="11" xr3:uid="{4725936F-AC57-41C5-97AB-611C5046BF09}" name="Région 15" dataDxfId="2"/>
    <tableColumn id="12" xr3:uid="{7105C9E9-82FC-4D28-8ED1-9C65329DA29E}" name="Région 17" dataDxfId="1"/>
    <tableColumn id="13" xr3:uid="{EE211A45-AA4D-40F0-B829-68BA93EB5808}" name="Total" dataDxfId="0">
      <calculatedColumnFormula>SUM(D9:N9)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11D6-C916-4CA3-8E0E-E711C044777B}">
  <dimension ref="C3:O17"/>
  <sheetViews>
    <sheetView tabSelected="1" topLeftCell="B4" workbookViewId="0">
      <selection activeCell="O18" sqref="O18"/>
    </sheetView>
  </sheetViews>
  <sheetFormatPr baseColWidth="10" defaultRowHeight="14.5" x14ac:dyDescent="0.35"/>
  <cols>
    <col min="11" max="11" width="15.81640625" customWidth="1"/>
    <col min="12" max="12" width="14" customWidth="1"/>
    <col min="13" max="15" width="11.7265625" customWidth="1"/>
  </cols>
  <sheetData>
    <row r="3" spans="3:15" x14ac:dyDescent="0.35">
      <c r="F3" s="3" t="s">
        <v>0</v>
      </c>
      <c r="G3" s="4"/>
      <c r="H3" s="4"/>
      <c r="I3" s="4"/>
      <c r="J3" s="4"/>
    </row>
    <row r="4" spans="3:15" x14ac:dyDescent="0.35">
      <c r="F4" s="4"/>
      <c r="G4" s="4"/>
      <c r="H4" s="4"/>
      <c r="I4" s="4"/>
      <c r="J4" s="4"/>
    </row>
    <row r="5" spans="3:15" x14ac:dyDescent="0.35">
      <c r="F5" s="4"/>
      <c r="G5" s="4"/>
      <c r="H5" s="4"/>
      <c r="I5" s="4"/>
      <c r="J5" s="4"/>
    </row>
    <row r="8" spans="3:15" x14ac:dyDescent="0.35">
      <c r="C8" t="s">
        <v>1</v>
      </c>
      <c r="D8" t="s">
        <v>7</v>
      </c>
      <c r="E8" t="s">
        <v>8</v>
      </c>
      <c r="F8" t="s">
        <v>9</v>
      </c>
      <c r="G8" t="s">
        <v>17</v>
      </c>
      <c r="H8" t="s">
        <v>10</v>
      </c>
      <c r="I8" t="s">
        <v>18</v>
      </c>
      <c r="J8" t="s">
        <v>11</v>
      </c>
      <c r="K8" t="s">
        <v>12</v>
      </c>
      <c r="L8" t="s">
        <v>13</v>
      </c>
      <c r="M8" t="s">
        <v>15</v>
      </c>
      <c r="N8" t="s">
        <v>14</v>
      </c>
      <c r="O8" t="s">
        <v>16</v>
      </c>
    </row>
    <row r="9" spans="3:15" x14ac:dyDescent="0.35">
      <c r="C9" t="s">
        <v>2</v>
      </c>
      <c r="D9" s="1">
        <v>89000</v>
      </c>
      <c r="E9" s="1">
        <v>80000</v>
      </c>
      <c r="F9" s="1">
        <v>10000</v>
      </c>
      <c r="G9" s="1">
        <v>15000</v>
      </c>
      <c r="H9" s="1">
        <v>190000</v>
      </c>
      <c r="I9" s="1">
        <v>321000</v>
      </c>
      <c r="J9" s="1">
        <v>46000</v>
      </c>
      <c r="K9" s="1">
        <v>194000</v>
      </c>
      <c r="L9" s="1">
        <v>64000</v>
      </c>
      <c r="M9" s="1">
        <v>70000</v>
      </c>
      <c r="N9" s="1">
        <v>125000</v>
      </c>
      <c r="O9" s="2">
        <f t="shared" ref="O9:O15" si="0">SUM(D9:N9)</f>
        <v>1204000</v>
      </c>
    </row>
    <row r="10" spans="3:15" x14ac:dyDescent="0.35">
      <c r="C10" t="s">
        <v>19</v>
      </c>
      <c r="D10" s="1">
        <v>143000</v>
      </c>
      <c r="E10" s="1">
        <v>130000</v>
      </c>
      <c r="G10" s="1">
        <v>15000</v>
      </c>
      <c r="H10" s="1">
        <v>260000</v>
      </c>
      <c r="I10" s="1">
        <v>261000</v>
      </c>
      <c r="J10" s="1">
        <v>85000</v>
      </c>
      <c r="K10" s="1">
        <v>157000</v>
      </c>
      <c r="L10" s="1">
        <v>56000</v>
      </c>
      <c r="M10" s="1">
        <v>15000</v>
      </c>
      <c r="N10" s="1">
        <v>200000</v>
      </c>
      <c r="O10" s="2">
        <f t="shared" si="0"/>
        <v>1322000</v>
      </c>
    </row>
    <row r="11" spans="3:15" x14ac:dyDescent="0.35">
      <c r="C11" t="s">
        <v>3</v>
      </c>
      <c r="D11" s="1">
        <v>272000</v>
      </c>
      <c r="E11" s="1">
        <v>483000</v>
      </c>
      <c r="F11" s="1">
        <v>30000</v>
      </c>
      <c r="G11" s="1">
        <v>21000</v>
      </c>
      <c r="H11" s="1">
        <v>650400</v>
      </c>
      <c r="I11" s="1">
        <v>127000</v>
      </c>
      <c r="J11" s="1">
        <v>62000</v>
      </c>
      <c r="K11" s="1">
        <v>397000</v>
      </c>
      <c r="L11" s="1"/>
      <c r="M11" s="1">
        <v>40000</v>
      </c>
      <c r="N11" s="1">
        <v>386958</v>
      </c>
      <c r="O11" s="2">
        <f t="shared" si="0"/>
        <v>2469358</v>
      </c>
    </row>
    <row r="12" spans="3:15" x14ac:dyDescent="0.35">
      <c r="C12" t="s">
        <v>4</v>
      </c>
      <c r="D12" s="1">
        <v>628000</v>
      </c>
      <c r="E12" s="1">
        <v>82500</v>
      </c>
      <c r="F12" s="1">
        <v>30000</v>
      </c>
      <c r="H12" s="1">
        <v>386000</v>
      </c>
      <c r="I12" s="1">
        <v>81000</v>
      </c>
      <c r="J12" s="1">
        <v>53600</v>
      </c>
      <c r="K12" s="1">
        <v>397000</v>
      </c>
      <c r="L12" s="1">
        <v>60000</v>
      </c>
      <c r="M12" s="1">
        <v>40000</v>
      </c>
      <c r="N12" s="1">
        <v>198667</v>
      </c>
      <c r="O12" s="2">
        <f t="shared" si="0"/>
        <v>1956767</v>
      </c>
    </row>
    <row r="13" spans="3:15" x14ac:dyDescent="0.35">
      <c r="C13" t="s">
        <v>5</v>
      </c>
      <c r="D13" s="1">
        <v>520000</v>
      </c>
      <c r="E13" s="1">
        <v>52500</v>
      </c>
      <c r="F13" s="1">
        <v>60000</v>
      </c>
      <c r="G13" s="1">
        <v>75000</v>
      </c>
      <c r="H13" s="1">
        <v>691000</v>
      </c>
      <c r="I13" s="1">
        <v>75000</v>
      </c>
      <c r="J13" s="1">
        <v>80000</v>
      </c>
      <c r="K13" s="1">
        <v>224200</v>
      </c>
      <c r="L13" s="1">
        <v>180000</v>
      </c>
      <c r="M13" s="1">
        <v>15000</v>
      </c>
      <c r="N13" s="1">
        <v>322334</v>
      </c>
      <c r="O13" s="2">
        <f t="shared" si="0"/>
        <v>2295034</v>
      </c>
    </row>
    <row r="14" spans="3:15" x14ac:dyDescent="0.35">
      <c r="C14" t="s">
        <v>20</v>
      </c>
      <c r="D14" s="1">
        <v>771000</v>
      </c>
      <c r="E14" s="1">
        <v>62500</v>
      </c>
      <c r="F14" s="1"/>
      <c r="H14" s="1">
        <v>588000</v>
      </c>
      <c r="I14" s="1">
        <v>135000</v>
      </c>
      <c r="J14" s="1">
        <v>128000</v>
      </c>
      <c r="K14" s="1">
        <v>371500</v>
      </c>
      <c r="M14" s="1">
        <v>15000</v>
      </c>
      <c r="N14" s="1">
        <v>298667</v>
      </c>
      <c r="O14" s="2">
        <f t="shared" si="0"/>
        <v>2369667</v>
      </c>
    </row>
    <row r="15" spans="3:15" x14ac:dyDescent="0.35">
      <c r="C15" t="s">
        <v>6</v>
      </c>
      <c r="D15" s="1">
        <v>660000</v>
      </c>
      <c r="E15" s="1">
        <v>148500</v>
      </c>
      <c r="F15" s="1">
        <v>60000</v>
      </c>
      <c r="G15" s="1">
        <v>15000</v>
      </c>
      <c r="H15" s="1">
        <v>620000</v>
      </c>
      <c r="I15" s="1">
        <v>156000</v>
      </c>
      <c r="K15" s="1">
        <v>255000</v>
      </c>
      <c r="M15" s="1">
        <v>45000</v>
      </c>
      <c r="N15" s="1">
        <v>242000</v>
      </c>
      <c r="O15" s="2">
        <f t="shared" si="0"/>
        <v>2201500</v>
      </c>
    </row>
    <row r="17" spans="15:15" x14ac:dyDescent="0.35">
      <c r="O17" s="1">
        <f>SUM(O9:O16)</f>
        <v>13818326</v>
      </c>
    </row>
  </sheetData>
  <mergeCells count="1">
    <mergeCell ref="F3:J5"/>
  </mergeCells>
  <pageMargins left="0.7" right="0.7" top="0.75" bottom="0.75" header="0.3" footer="0.3"/>
  <pageSetup orientation="portrait" verticalDpi="599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Malek Arab</dc:creator>
  <cp:lastModifiedBy>Malek Arab</cp:lastModifiedBy>
  <dcterms:created xsi:type="dcterms:W3CDTF">2023-06-09T18:23:34Z</dcterms:created>
  <dcterms:modified xsi:type="dcterms:W3CDTF">2023-06-26T14:47:03Z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2023-06-09T18:23:35Z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b3f24583-fb2c-4c5a-9c08-f7d5ced0fbdb</vt:lpwstr>
  </property>
  <property fmtid="{D5CDD505-2E9C-101B-9397-08002B2CF9AE}" pid="8" name="MSIP_Label_6a7d8d5d-78e2-4a62-9fcd-016eb5e4c57c_ContentBits">
    <vt:lpwstr>0</vt:lpwstr>
  </property>
</Properties>
</file>