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sr\blma5557\Demandes d'accès aux données SIPAD\"/>
    </mc:Choice>
  </mc:AlternateContent>
  <xr:revisionPtr revIDLastSave="0" documentId="13_ncr:1_{C9513A47-6152-4B36-A8F4-4C99F53D2CE1}" xr6:coauthVersionLast="47" xr6:coauthVersionMax="47" xr10:uidLastSave="{00000000-0000-0000-0000-000000000000}"/>
  <bookViews>
    <workbookView xWindow="-120" yWindow="-120" windowWidth="29040" windowHeight="15840" xr2:uid="{D6C2186C-8DE8-4015-8657-5ABE9198FA7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19" i="1"/>
  <c r="I13" i="1"/>
  <c r="I8" i="1"/>
  <c r="K125" i="1"/>
  <c r="K124" i="1"/>
  <c r="K123" i="1"/>
  <c r="K120" i="1"/>
  <c r="K119" i="1"/>
  <c r="K118" i="1"/>
  <c r="K114" i="1"/>
  <c r="K113" i="1"/>
  <c r="K112" i="1"/>
  <c r="K109" i="1"/>
  <c r="K108" i="1"/>
  <c r="K107" i="1"/>
  <c r="K103" i="1"/>
  <c r="K102" i="1"/>
  <c r="K101" i="1"/>
  <c r="K98" i="1"/>
  <c r="K97" i="1"/>
  <c r="K96" i="1"/>
  <c r="K92" i="1"/>
  <c r="K91" i="1"/>
  <c r="K90" i="1"/>
  <c r="K87" i="1"/>
  <c r="K86" i="1"/>
  <c r="K85" i="1"/>
  <c r="K81" i="1"/>
  <c r="K80" i="1"/>
  <c r="K79" i="1"/>
  <c r="K76" i="1"/>
  <c r="K75" i="1"/>
  <c r="K74" i="1"/>
  <c r="K70" i="1"/>
  <c r="K69" i="1"/>
  <c r="K68" i="1"/>
  <c r="K65" i="1"/>
  <c r="K64" i="1"/>
  <c r="K63" i="1"/>
  <c r="K59" i="1"/>
  <c r="K58" i="1"/>
  <c r="K57" i="1"/>
  <c r="K54" i="1"/>
  <c r="K53" i="1"/>
  <c r="K52" i="1"/>
  <c r="K48" i="1"/>
  <c r="K47" i="1"/>
  <c r="K46" i="1"/>
  <c r="K43" i="1"/>
  <c r="K42" i="1"/>
  <c r="K41" i="1"/>
  <c r="K37" i="1"/>
  <c r="K36" i="1"/>
  <c r="K35" i="1"/>
  <c r="K31" i="1"/>
  <c r="K32" i="1"/>
  <c r="K30" i="1"/>
</calcChain>
</file>

<file path=xl/sharedStrings.xml><?xml version="1.0" encoding="utf-8"?>
<sst xmlns="http://schemas.openxmlformats.org/spreadsheetml/2006/main" count="346" uniqueCount="31">
  <si>
    <t>•           Par diagnostic : déficience intellectuelle, trouble du spectre de l’autisme (anciennement TED) ; et par sexe;</t>
  </si>
  <si>
    <t>•           Pour les fourchettes d’âge : 0-4 ans; 5 à 11 ans; 12-17 ans; 18-21 ans; 22 à 44 ans; 45 à 64 ans; 65-74 ans; 75+</t>
  </si>
  <si>
    <t xml:space="preserve"> 0-4 ans</t>
  </si>
  <si>
    <t>5-11 ans</t>
  </si>
  <si>
    <t>12-17 ans</t>
  </si>
  <si>
    <t>18-21 ans</t>
  </si>
  <si>
    <t>22-44 ans</t>
  </si>
  <si>
    <t>45-64 ans</t>
  </si>
  <si>
    <t>65-74 ans</t>
  </si>
  <si>
    <t>75 ans et plus</t>
  </si>
  <si>
    <t>Masculin</t>
  </si>
  <si>
    <t>Féminin</t>
  </si>
  <si>
    <t>Déficience intellectuelle</t>
  </si>
  <si>
    <t>Trouble du spectre de l’autisme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</si>
  <si>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</si>
  <si>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</si>
  <si>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</si>
  <si>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</si>
  <si>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</si>
  <si>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</si>
  <si>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</si>
  <si>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</si>
  <si>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</si>
  <si>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2011-2012</t>
  </si>
  <si>
    <t>2012-2013</t>
  </si>
  <si>
    <t>65 ans et plus</t>
  </si>
  <si>
    <t>n/d</t>
  </si>
  <si>
    <t>5-17 ans</t>
  </si>
  <si>
    <t>TOTAL</t>
  </si>
  <si>
    <t>Nombre de personnes de personnes ayant reçu des services entre 2011-2012 et 2021-2022</t>
  </si>
  <si>
    <t>Usagers différents desservis durant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</si>
</sst>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03864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F794-A818-4BB6-8A53-3537F31D513B}">
  <dimension ref="A1:K125"/>
  <sheetViews>
    <sheetView tabSelected="1" workbookViewId="0">
      <selection activeCell="N118" sqref="N118"/>
    </sheetView>
  </sheetViews>
  <sheetFormatPr baseColWidth="10" defaultRowHeight="15" x14ac:dyDescent="0.25"/>
  <cols>
    <col min="2" max="2" width="41.7109375" style="3" customWidth="1"/>
    <col min="8" max="10" width="12.85546875" bestFit="1" customWidth="1"/>
  </cols>
  <sheetData>
    <row r="1" spans="1:9" x14ac:dyDescent="0.25">
      <c r="A1" s="2" t="s">
        <v>29</v>
      </c>
    </row>
    <row r="3" spans="1:9" x14ac:dyDescent="0.25">
      <c r="A3" s="2" t="s">
        <v>0</v>
      </c>
    </row>
    <row r="4" spans="1:9" x14ac:dyDescent="0.25">
      <c r="A4" s="2" t="s">
        <v>1</v>
      </c>
    </row>
    <row r="5" spans="1:9" x14ac:dyDescent="0.25">
      <c r="A5" s="2"/>
    </row>
    <row r="6" spans="1:9" ht="15.75" thickBot="1" x14ac:dyDescent="0.3">
      <c r="A6" s="2"/>
    </row>
    <row r="7" spans="1:9" x14ac:dyDescent="0.25">
      <c r="A7" t="s">
        <v>23</v>
      </c>
      <c r="B7" s="13" t="s">
        <v>12</v>
      </c>
      <c r="C7" s="14" t="s">
        <v>2</v>
      </c>
      <c r="D7" s="14" t="s">
        <v>27</v>
      </c>
      <c r="E7" s="14" t="s">
        <v>5</v>
      </c>
      <c r="F7" s="14" t="s">
        <v>6</v>
      </c>
      <c r="G7" s="14" t="s">
        <v>7</v>
      </c>
      <c r="H7" s="14" t="s">
        <v>25</v>
      </c>
      <c r="I7" s="15" t="s">
        <v>28</v>
      </c>
    </row>
    <row r="8" spans="1:9" x14ac:dyDescent="0.25">
      <c r="B8" s="19" t="s">
        <v>30</v>
      </c>
      <c r="C8" s="5">
        <v>1015</v>
      </c>
      <c r="D8" s="5">
        <v>3713</v>
      </c>
      <c r="E8" s="5">
        <v>1673</v>
      </c>
      <c r="F8" s="5">
        <v>8111</v>
      </c>
      <c r="G8" s="5">
        <v>7645</v>
      </c>
      <c r="H8" s="5">
        <v>1317</v>
      </c>
      <c r="I8" s="7">
        <f>SUM(C8:H8)</f>
        <v>23474</v>
      </c>
    </row>
    <row r="9" spans="1:9" x14ac:dyDescent="0.25">
      <c r="B9" s="19" t="s">
        <v>10</v>
      </c>
      <c r="C9" s="6" t="s">
        <v>26</v>
      </c>
      <c r="D9" s="6" t="s">
        <v>26</v>
      </c>
      <c r="E9" s="6" t="s">
        <v>26</v>
      </c>
      <c r="F9" s="6" t="s">
        <v>26</v>
      </c>
      <c r="G9" s="6" t="s">
        <v>26</v>
      </c>
      <c r="H9" s="6" t="s">
        <v>26</v>
      </c>
      <c r="I9" s="9" t="s">
        <v>26</v>
      </c>
    </row>
    <row r="10" spans="1:9" x14ac:dyDescent="0.25">
      <c r="B10" s="19" t="s">
        <v>11</v>
      </c>
      <c r="C10" s="5" t="s">
        <v>26</v>
      </c>
      <c r="D10" s="5" t="s">
        <v>26</v>
      </c>
      <c r="E10" s="5" t="s">
        <v>26</v>
      </c>
      <c r="F10" s="5" t="s">
        <v>26</v>
      </c>
      <c r="G10" s="5" t="s">
        <v>26</v>
      </c>
      <c r="H10" s="5" t="s">
        <v>26</v>
      </c>
      <c r="I10" s="7" t="s">
        <v>26</v>
      </c>
    </row>
    <row r="11" spans="1:9" x14ac:dyDescent="0.25">
      <c r="B11" s="8"/>
      <c r="C11" s="6"/>
      <c r="D11" s="6"/>
      <c r="E11" s="6"/>
      <c r="F11" s="6"/>
      <c r="G11" s="6"/>
      <c r="H11" s="6"/>
      <c r="I11" s="9"/>
    </row>
    <row r="12" spans="1:9" x14ac:dyDescent="0.25">
      <c r="B12" s="16" t="s">
        <v>13</v>
      </c>
      <c r="C12" s="17" t="s">
        <v>2</v>
      </c>
      <c r="D12" s="17" t="s">
        <v>27</v>
      </c>
      <c r="E12" s="17" t="s">
        <v>5</v>
      </c>
      <c r="F12" s="17" t="s">
        <v>6</v>
      </c>
      <c r="G12" s="17" t="s">
        <v>7</v>
      </c>
      <c r="H12" s="17" t="s">
        <v>25</v>
      </c>
      <c r="I12" s="18" t="s">
        <v>28</v>
      </c>
    </row>
    <row r="13" spans="1:9" x14ac:dyDescent="0.25">
      <c r="B13" s="19" t="s">
        <v>30</v>
      </c>
      <c r="C13" s="5">
        <v>1280</v>
      </c>
      <c r="D13" s="5">
        <v>6115</v>
      </c>
      <c r="E13" s="5">
        <v>743</v>
      </c>
      <c r="F13" s="5">
        <v>1304</v>
      </c>
      <c r="G13" s="5">
        <v>359</v>
      </c>
      <c r="H13" s="5">
        <v>12</v>
      </c>
      <c r="I13" s="7">
        <f>SUM(C13:H13)</f>
        <v>9813</v>
      </c>
    </row>
    <row r="14" spans="1:9" x14ac:dyDescent="0.25">
      <c r="B14" s="19" t="s">
        <v>10</v>
      </c>
      <c r="C14" s="5" t="s">
        <v>26</v>
      </c>
      <c r="D14" s="5" t="s">
        <v>26</v>
      </c>
      <c r="E14" s="5" t="s">
        <v>26</v>
      </c>
      <c r="F14" s="5" t="s">
        <v>26</v>
      </c>
      <c r="G14" s="5" t="s">
        <v>26</v>
      </c>
      <c r="H14" s="5" t="s">
        <v>26</v>
      </c>
      <c r="I14" s="7" t="s">
        <v>26</v>
      </c>
    </row>
    <row r="15" spans="1:9" ht="15.75" thickBot="1" x14ac:dyDescent="0.3">
      <c r="B15" s="20" t="s">
        <v>11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1" t="s">
        <v>26</v>
      </c>
    </row>
    <row r="17" spans="1:11" ht="15.75" thickBot="1" x14ac:dyDescent="0.3"/>
    <row r="18" spans="1:11" x14ac:dyDescent="0.25">
      <c r="A18" t="s">
        <v>24</v>
      </c>
      <c r="B18" s="13" t="s">
        <v>12</v>
      </c>
      <c r="C18" s="14" t="s">
        <v>2</v>
      </c>
      <c r="D18" s="14" t="s">
        <v>27</v>
      </c>
      <c r="E18" s="14" t="s">
        <v>5</v>
      </c>
      <c r="F18" s="14" t="s">
        <v>6</v>
      </c>
      <c r="G18" s="14" t="s">
        <v>7</v>
      </c>
      <c r="H18" s="14" t="s">
        <v>25</v>
      </c>
      <c r="I18" s="15" t="s">
        <v>28</v>
      </c>
    </row>
    <row r="19" spans="1:11" x14ac:dyDescent="0.25">
      <c r="B19" s="19" t="s">
        <v>30</v>
      </c>
      <c r="C19" s="5">
        <v>1068</v>
      </c>
      <c r="D19" s="5">
        <v>3530</v>
      </c>
      <c r="E19" s="5">
        <v>1656</v>
      </c>
      <c r="F19" s="5">
        <v>7931</v>
      </c>
      <c r="G19" s="5">
        <v>7546</v>
      </c>
      <c r="H19" s="5">
        <v>1389</v>
      </c>
      <c r="I19" s="7">
        <f>SUM(C19:H19)</f>
        <v>23120</v>
      </c>
    </row>
    <row r="20" spans="1:11" x14ac:dyDescent="0.25">
      <c r="B20" s="19" t="s">
        <v>10</v>
      </c>
      <c r="C20" s="5" t="s">
        <v>26</v>
      </c>
      <c r="D20" s="5" t="s">
        <v>26</v>
      </c>
      <c r="E20" s="5" t="s">
        <v>26</v>
      </c>
      <c r="F20" s="5" t="s">
        <v>26</v>
      </c>
      <c r="G20" s="5" t="s">
        <v>26</v>
      </c>
      <c r="H20" s="5" t="s">
        <v>26</v>
      </c>
      <c r="I20" s="7"/>
    </row>
    <row r="21" spans="1:11" x14ac:dyDescent="0.25">
      <c r="B21" s="19" t="s">
        <v>11</v>
      </c>
      <c r="C21" s="5" t="s">
        <v>26</v>
      </c>
      <c r="D21" s="5" t="s">
        <v>26</v>
      </c>
      <c r="E21" s="5" t="s">
        <v>26</v>
      </c>
      <c r="F21" s="5" t="s">
        <v>26</v>
      </c>
      <c r="G21" s="5" t="s">
        <v>26</v>
      </c>
      <c r="H21" s="5" t="s">
        <v>26</v>
      </c>
      <c r="I21" s="7"/>
    </row>
    <row r="22" spans="1:11" x14ac:dyDescent="0.25">
      <c r="B22" s="8"/>
      <c r="C22" s="6"/>
      <c r="D22" s="6"/>
      <c r="E22" s="6"/>
      <c r="F22" s="6"/>
      <c r="G22" s="6"/>
      <c r="H22" s="6"/>
      <c r="I22" s="9"/>
    </row>
    <row r="23" spans="1:11" x14ac:dyDescent="0.25">
      <c r="B23" s="16" t="s">
        <v>13</v>
      </c>
      <c r="C23" s="17" t="s">
        <v>2</v>
      </c>
      <c r="D23" s="17" t="s">
        <v>27</v>
      </c>
      <c r="E23" s="17" t="s">
        <v>5</v>
      </c>
      <c r="F23" s="17" t="s">
        <v>6</v>
      </c>
      <c r="G23" s="17" t="s">
        <v>7</v>
      </c>
      <c r="H23" s="17" t="s">
        <v>25</v>
      </c>
      <c r="I23" s="18" t="s">
        <v>28</v>
      </c>
    </row>
    <row r="24" spans="1:11" x14ac:dyDescent="0.25">
      <c r="B24" s="19" t="s">
        <v>30</v>
      </c>
      <c r="C24" s="5">
        <v>1373</v>
      </c>
      <c r="D24" s="5">
        <v>6648</v>
      </c>
      <c r="E24" s="5">
        <v>844</v>
      </c>
      <c r="F24" s="5">
        <v>1387</v>
      </c>
      <c r="G24" s="5">
        <v>390</v>
      </c>
      <c r="H24" s="5">
        <v>14</v>
      </c>
      <c r="I24" s="7">
        <f>SUM(C24:H24)</f>
        <v>10656</v>
      </c>
    </row>
    <row r="25" spans="1:11" x14ac:dyDescent="0.25">
      <c r="B25" s="19" t="s">
        <v>10</v>
      </c>
      <c r="C25" s="5" t="s">
        <v>26</v>
      </c>
      <c r="D25" s="5" t="s">
        <v>26</v>
      </c>
      <c r="E25" s="5" t="s">
        <v>26</v>
      </c>
      <c r="F25" s="5" t="s">
        <v>26</v>
      </c>
      <c r="G25" s="5" t="s">
        <v>26</v>
      </c>
      <c r="H25" s="5" t="s">
        <v>26</v>
      </c>
      <c r="I25" s="7" t="s">
        <v>26</v>
      </c>
    </row>
    <row r="26" spans="1:11" ht="15.75" thickBot="1" x14ac:dyDescent="0.3">
      <c r="B26" s="20" t="s">
        <v>11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1" t="s">
        <v>26</v>
      </c>
    </row>
    <row r="28" spans="1:11" ht="15.75" thickBot="1" x14ac:dyDescent="0.3"/>
    <row r="29" spans="1:11" x14ac:dyDescent="0.25">
      <c r="A29" t="s">
        <v>14</v>
      </c>
      <c r="B29" s="13" t="s">
        <v>12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6</v>
      </c>
      <c r="H29" s="14" t="s">
        <v>7</v>
      </c>
      <c r="I29" s="14" t="s">
        <v>8</v>
      </c>
      <c r="J29" s="14" t="s">
        <v>9</v>
      </c>
      <c r="K29" s="15" t="s">
        <v>28</v>
      </c>
    </row>
    <row r="30" spans="1:11" x14ac:dyDescent="0.25">
      <c r="B30" s="19" t="s">
        <v>30</v>
      </c>
      <c r="C30" s="5">
        <v>1055</v>
      </c>
      <c r="D30" s="5">
        <v>1421</v>
      </c>
      <c r="E30" s="5">
        <v>1756</v>
      </c>
      <c r="F30" s="5">
        <v>1534</v>
      </c>
      <c r="G30" s="5">
        <v>7665</v>
      </c>
      <c r="H30" s="5">
        <v>7352</v>
      </c>
      <c r="I30" s="5">
        <v>1168</v>
      </c>
      <c r="J30" s="5">
        <v>244</v>
      </c>
      <c r="K30" s="9">
        <f>SUM(C30:J30)</f>
        <v>22195</v>
      </c>
    </row>
    <row r="31" spans="1:11" x14ac:dyDescent="0.25">
      <c r="B31" s="19" t="s">
        <v>10</v>
      </c>
      <c r="C31" s="5">
        <v>642</v>
      </c>
      <c r="D31" s="5">
        <v>802</v>
      </c>
      <c r="E31" s="5">
        <v>1020</v>
      </c>
      <c r="F31" s="5">
        <v>855</v>
      </c>
      <c r="G31" s="5">
        <v>4190</v>
      </c>
      <c r="H31" s="5">
        <v>3981</v>
      </c>
      <c r="I31" s="5">
        <v>621</v>
      </c>
      <c r="J31" s="5">
        <v>120</v>
      </c>
      <c r="K31" s="9">
        <f t="shared" ref="K31:K32" si="0">SUM(C31:J31)</f>
        <v>12231</v>
      </c>
    </row>
    <row r="32" spans="1:11" x14ac:dyDescent="0.25">
      <c r="B32" s="19" t="s">
        <v>11</v>
      </c>
      <c r="C32" s="5">
        <v>413</v>
      </c>
      <c r="D32" s="5">
        <v>619</v>
      </c>
      <c r="E32" s="5">
        <v>736</v>
      </c>
      <c r="F32" s="5">
        <v>679</v>
      </c>
      <c r="G32" s="5">
        <v>3475</v>
      </c>
      <c r="H32" s="5">
        <v>3371</v>
      </c>
      <c r="I32" s="5">
        <v>547</v>
      </c>
      <c r="J32" s="5">
        <v>124</v>
      </c>
      <c r="K32" s="9">
        <f t="shared" si="0"/>
        <v>9964</v>
      </c>
    </row>
    <row r="33" spans="1:11" x14ac:dyDescent="0.25">
      <c r="B33" s="12"/>
      <c r="C33" s="5"/>
      <c r="D33" s="5"/>
      <c r="E33" s="5"/>
      <c r="F33" s="5"/>
      <c r="G33" s="5"/>
      <c r="H33" s="5"/>
      <c r="I33" s="5"/>
      <c r="J33" s="5"/>
      <c r="K33" s="9"/>
    </row>
    <row r="34" spans="1:11" x14ac:dyDescent="0.25">
      <c r="B34" s="16" t="s">
        <v>13</v>
      </c>
      <c r="C34" s="17" t="s">
        <v>2</v>
      </c>
      <c r="D34" s="17" t="s">
        <v>3</v>
      </c>
      <c r="E34" s="17" t="s">
        <v>4</v>
      </c>
      <c r="F34" s="17" t="s">
        <v>5</v>
      </c>
      <c r="G34" s="17" t="s">
        <v>6</v>
      </c>
      <c r="H34" s="17" t="s">
        <v>7</v>
      </c>
      <c r="I34" s="17" t="s">
        <v>8</v>
      </c>
      <c r="J34" s="17" t="s">
        <v>9</v>
      </c>
      <c r="K34" s="18" t="s">
        <v>28</v>
      </c>
    </row>
    <row r="35" spans="1:11" x14ac:dyDescent="0.25">
      <c r="B35" s="19" t="s">
        <v>30</v>
      </c>
      <c r="C35" s="5">
        <v>1297</v>
      </c>
      <c r="D35" s="5">
        <v>4338</v>
      </c>
      <c r="E35" s="5">
        <v>2300</v>
      </c>
      <c r="F35" s="5">
        <v>859</v>
      </c>
      <c r="G35" s="5">
        <v>1524</v>
      </c>
      <c r="H35" s="5">
        <v>427</v>
      </c>
      <c r="I35" s="5">
        <v>11</v>
      </c>
      <c r="J35" s="5">
        <v>2</v>
      </c>
      <c r="K35" s="9">
        <f>SUM(C35:J35)</f>
        <v>10758</v>
      </c>
    </row>
    <row r="36" spans="1:11" x14ac:dyDescent="0.25">
      <c r="B36" s="19" t="s">
        <v>10</v>
      </c>
      <c r="C36" s="5">
        <v>1039</v>
      </c>
      <c r="D36" s="5">
        <v>3592</v>
      </c>
      <c r="E36" s="5">
        <v>1903</v>
      </c>
      <c r="F36" s="5">
        <v>680</v>
      </c>
      <c r="G36" s="5">
        <v>1175</v>
      </c>
      <c r="H36" s="5">
        <v>313</v>
      </c>
      <c r="I36" s="5">
        <v>8</v>
      </c>
      <c r="J36" s="5">
        <v>0</v>
      </c>
      <c r="K36" s="9">
        <f t="shared" ref="K36:K37" si="1">SUM(C36:J36)</f>
        <v>8710</v>
      </c>
    </row>
    <row r="37" spans="1:11" ht="15.75" thickBot="1" x14ac:dyDescent="0.3">
      <c r="B37" s="20" t="s">
        <v>11</v>
      </c>
      <c r="C37" s="10">
        <v>258</v>
      </c>
      <c r="D37" s="10">
        <v>746</v>
      </c>
      <c r="E37" s="10">
        <v>397</v>
      </c>
      <c r="F37" s="10">
        <v>179</v>
      </c>
      <c r="G37" s="10">
        <v>349</v>
      </c>
      <c r="H37" s="10">
        <v>114</v>
      </c>
      <c r="I37" s="10">
        <v>3</v>
      </c>
      <c r="J37" s="10">
        <v>2</v>
      </c>
      <c r="K37" s="21">
        <f t="shared" si="1"/>
        <v>2048</v>
      </c>
    </row>
    <row r="39" spans="1:11" ht="15.75" thickBot="1" x14ac:dyDescent="0.3"/>
    <row r="40" spans="1:11" x14ac:dyDescent="0.25">
      <c r="A40" t="s">
        <v>15</v>
      </c>
      <c r="B40" s="13" t="s">
        <v>12</v>
      </c>
      <c r="C40" s="14" t="s">
        <v>2</v>
      </c>
      <c r="D40" s="14" t="s">
        <v>3</v>
      </c>
      <c r="E40" s="14" t="s">
        <v>4</v>
      </c>
      <c r="F40" s="14" t="s">
        <v>5</v>
      </c>
      <c r="G40" s="14" t="s">
        <v>6</v>
      </c>
      <c r="H40" s="14" t="s">
        <v>7</v>
      </c>
      <c r="I40" s="14" t="s">
        <v>8</v>
      </c>
      <c r="J40" s="14" t="s">
        <v>9</v>
      </c>
      <c r="K40" s="15" t="s">
        <v>28</v>
      </c>
    </row>
    <row r="41" spans="1:11" x14ac:dyDescent="0.25">
      <c r="B41" s="19" t="s">
        <v>30</v>
      </c>
      <c r="C41" s="5">
        <v>1001</v>
      </c>
      <c r="D41" s="5">
        <v>1395</v>
      </c>
      <c r="E41" s="5">
        <v>1594</v>
      </c>
      <c r="F41" s="5">
        <v>1512</v>
      </c>
      <c r="G41" s="5">
        <v>7408</v>
      </c>
      <c r="H41" s="5">
        <v>7080</v>
      </c>
      <c r="I41" s="5">
        <v>1158</v>
      </c>
      <c r="J41" s="5">
        <v>277</v>
      </c>
      <c r="K41" s="9">
        <f>SUM(C41:J41)</f>
        <v>21425</v>
      </c>
    </row>
    <row r="42" spans="1:11" x14ac:dyDescent="0.25">
      <c r="B42" s="19" t="s">
        <v>10</v>
      </c>
      <c r="C42" s="5">
        <v>599</v>
      </c>
      <c r="D42" s="5">
        <v>797</v>
      </c>
      <c r="E42" s="5">
        <v>907</v>
      </c>
      <c r="F42" s="5">
        <v>845</v>
      </c>
      <c r="G42" s="5">
        <v>4063</v>
      </c>
      <c r="H42" s="5">
        <v>3820</v>
      </c>
      <c r="I42" s="5">
        <v>620</v>
      </c>
      <c r="J42" s="5">
        <v>139</v>
      </c>
      <c r="K42" s="9">
        <f t="shared" ref="K42:K43" si="2">SUM(C42:J42)</f>
        <v>11790</v>
      </c>
    </row>
    <row r="43" spans="1:11" x14ac:dyDescent="0.25">
      <c r="B43" s="19" t="s">
        <v>11</v>
      </c>
      <c r="C43" s="5">
        <v>402</v>
      </c>
      <c r="D43" s="5">
        <v>598</v>
      </c>
      <c r="E43" s="5">
        <v>687</v>
      </c>
      <c r="F43" s="5">
        <v>667</v>
      </c>
      <c r="G43" s="5">
        <v>3345</v>
      </c>
      <c r="H43" s="5">
        <v>3260</v>
      </c>
      <c r="I43" s="5">
        <v>538</v>
      </c>
      <c r="J43" s="5">
        <v>138</v>
      </c>
      <c r="K43" s="9">
        <f t="shared" si="2"/>
        <v>9635</v>
      </c>
    </row>
    <row r="44" spans="1:11" x14ac:dyDescent="0.25">
      <c r="B44" s="8"/>
      <c r="C44" s="6"/>
      <c r="D44" s="6"/>
      <c r="E44" s="6"/>
      <c r="F44" s="6"/>
      <c r="G44" s="6"/>
      <c r="H44" s="6"/>
      <c r="I44" s="6"/>
      <c r="J44" s="6"/>
      <c r="K44" s="9"/>
    </row>
    <row r="45" spans="1:11" x14ac:dyDescent="0.25">
      <c r="B45" s="16" t="s">
        <v>13</v>
      </c>
      <c r="C45" s="17" t="s">
        <v>2</v>
      </c>
      <c r="D45" s="17" t="s">
        <v>3</v>
      </c>
      <c r="E45" s="17" t="s">
        <v>4</v>
      </c>
      <c r="F45" s="17" t="s">
        <v>5</v>
      </c>
      <c r="G45" s="17" t="s">
        <v>6</v>
      </c>
      <c r="H45" s="17" t="s">
        <v>7</v>
      </c>
      <c r="I45" s="17" t="s">
        <v>8</v>
      </c>
      <c r="J45" s="17" t="s">
        <v>9</v>
      </c>
      <c r="K45" s="18" t="s">
        <v>28</v>
      </c>
    </row>
    <row r="46" spans="1:11" x14ac:dyDescent="0.25">
      <c r="B46" s="19" t="s">
        <v>30</v>
      </c>
      <c r="C46" s="5">
        <v>1418</v>
      </c>
      <c r="D46" s="5">
        <v>4696</v>
      </c>
      <c r="E46" s="5">
        <v>2395</v>
      </c>
      <c r="F46" s="5">
        <v>971</v>
      </c>
      <c r="G46" s="5">
        <v>1634</v>
      </c>
      <c r="H46" s="5">
        <v>450</v>
      </c>
      <c r="I46" s="5">
        <v>13</v>
      </c>
      <c r="J46" s="5">
        <v>2</v>
      </c>
      <c r="K46" s="9">
        <f>SUM(C46:J46)</f>
        <v>11579</v>
      </c>
    </row>
    <row r="47" spans="1:11" x14ac:dyDescent="0.25">
      <c r="B47" s="19" t="s">
        <v>10</v>
      </c>
      <c r="C47" s="5">
        <v>1121</v>
      </c>
      <c r="D47" s="5">
        <v>3882</v>
      </c>
      <c r="E47" s="5">
        <v>1990</v>
      </c>
      <c r="F47" s="5">
        <v>762</v>
      </c>
      <c r="G47" s="5">
        <v>1260</v>
      </c>
      <c r="H47" s="5">
        <v>333</v>
      </c>
      <c r="I47" s="5">
        <v>10</v>
      </c>
      <c r="J47" s="5">
        <v>0</v>
      </c>
      <c r="K47" s="9">
        <f t="shared" ref="K47:K48" si="3">SUM(C47:J47)</f>
        <v>9358</v>
      </c>
    </row>
    <row r="48" spans="1:11" ht="15.75" thickBot="1" x14ac:dyDescent="0.3">
      <c r="B48" s="20" t="s">
        <v>11</v>
      </c>
      <c r="C48" s="10">
        <v>297</v>
      </c>
      <c r="D48" s="10">
        <v>814</v>
      </c>
      <c r="E48" s="10">
        <v>405</v>
      </c>
      <c r="F48" s="10">
        <v>209</v>
      </c>
      <c r="G48" s="10">
        <v>374</v>
      </c>
      <c r="H48" s="10">
        <v>117</v>
      </c>
      <c r="I48" s="10">
        <v>3</v>
      </c>
      <c r="J48" s="10">
        <v>2</v>
      </c>
      <c r="K48" s="21">
        <f t="shared" si="3"/>
        <v>2221</v>
      </c>
    </row>
    <row r="50" spans="1:11" ht="15.75" thickBot="1" x14ac:dyDescent="0.3"/>
    <row r="51" spans="1:11" x14ac:dyDescent="0.25">
      <c r="A51" t="s">
        <v>16</v>
      </c>
      <c r="B51" s="13" t="s">
        <v>12</v>
      </c>
      <c r="C51" s="14" t="s">
        <v>2</v>
      </c>
      <c r="D51" s="14" t="s">
        <v>3</v>
      </c>
      <c r="E51" s="14" t="s">
        <v>4</v>
      </c>
      <c r="F51" s="14" t="s">
        <v>5</v>
      </c>
      <c r="G51" s="14" t="s">
        <v>6</v>
      </c>
      <c r="H51" s="14" t="s">
        <v>7</v>
      </c>
      <c r="I51" s="14" t="s">
        <v>8</v>
      </c>
      <c r="J51" s="14" t="s">
        <v>9</v>
      </c>
      <c r="K51" s="15" t="s">
        <v>28</v>
      </c>
    </row>
    <row r="52" spans="1:11" x14ac:dyDescent="0.25">
      <c r="B52" s="19" t="s">
        <v>30</v>
      </c>
      <c r="C52" s="5">
        <v>1003</v>
      </c>
      <c r="D52" s="5">
        <v>1409</v>
      </c>
      <c r="E52" s="5">
        <v>1427</v>
      </c>
      <c r="F52" s="5">
        <v>1375</v>
      </c>
      <c r="G52" s="5">
        <v>7225</v>
      </c>
      <c r="H52" s="5">
        <v>6832</v>
      </c>
      <c r="I52" s="5">
        <v>1215</v>
      </c>
      <c r="J52" s="5">
        <v>273</v>
      </c>
      <c r="K52" s="9">
        <f>SUM(C52:J52)</f>
        <v>20759</v>
      </c>
    </row>
    <row r="53" spans="1:11" x14ac:dyDescent="0.25">
      <c r="B53" s="19" t="s">
        <v>10</v>
      </c>
      <c r="C53" s="5">
        <v>592</v>
      </c>
      <c r="D53" s="5">
        <v>826</v>
      </c>
      <c r="E53" s="5">
        <v>828</v>
      </c>
      <c r="F53" s="5">
        <v>753</v>
      </c>
      <c r="G53" s="5">
        <v>3971</v>
      </c>
      <c r="H53" s="5">
        <v>3700</v>
      </c>
      <c r="I53" s="5">
        <v>635</v>
      </c>
      <c r="J53" s="5">
        <v>137</v>
      </c>
      <c r="K53" s="9">
        <f t="shared" ref="K53:K54" si="4">SUM(C53:J53)</f>
        <v>11442</v>
      </c>
    </row>
    <row r="54" spans="1:11" x14ac:dyDescent="0.25">
      <c r="B54" s="19" t="s">
        <v>11</v>
      </c>
      <c r="C54" s="5">
        <v>411</v>
      </c>
      <c r="D54" s="5">
        <v>583</v>
      </c>
      <c r="E54" s="5">
        <v>599</v>
      </c>
      <c r="F54" s="5">
        <v>622</v>
      </c>
      <c r="G54" s="5">
        <v>3254</v>
      </c>
      <c r="H54" s="5">
        <v>3132</v>
      </c>
      <c r="I54" s="5">
        <v>580</v>
      </c>
      <c r="J54" s="5">
        <v>136</v>
      </c>
      <c r="K54" s="9">
        <f t="shared" si="4"/>
        <v>9317</v>
      </c>
    </row>
    <row r="55" spans="1:11" x14ac:dyDescent="0.25">
      <c r="B55" s="8"/>
      <c r="C55" s="6"/>
      <c r="D55" s="6"/>
      <c r="E55" s="6"/>
      <c r="F55" s="6"/>
      <c r="G55" s="6"/>
      <c r="H55" s="6"/>
      <c r="I55" s="6"/>
      <c r="J55" s="6"/>
      <c r="K55" s="9"/>
    </row>
    <row r="56" spans="1:11" x14ac:dyDescent="0.25">
      <c r="B56" s="16" t="s">
        <v>13</v>
      </c>
      <c r="C56" s="17" t="s">
        <v>2</v>
      </c>
      <c r="D56" s="17" t="s">
        <v>3</v>
      </c>
      <c r="E56" s="17" t="s">
        <v>4</v>
      </c>
      <c r="F56" s="17" t="s">
        <v>5</v>
      </c>
      <c r="G56" s="17" t="s">
        <v>6</v>
      </c>
      <c r="H56" s="17" t="s">
        <v>7</v>
      </c>
      <c r="I56" s="17" t="s">
        <v>8</v>
      </c>
      <c r="J56" s="17" t="s">
        <v>9</v>
      </c>
      <c r="K56" s="18" t="s">
        <v>28</v>
      </c>
    </row>
    <row r="57" spans="1:11" x14ac:dyDescent="0.25">
      <c r="B57" s="19" t="s">
        <v>30</v>
      </c>
      <c r="C57" s="5">
        <v>1497</v>
      </c>
      <c r="D57" s="5">
        <v>4910</v>
      </c>
      <c r="E57" s="5">
        <v>2440</v>
      </c>
      <c r="F57" s="5">
        <v>1031</v>
      </c>
      <c r="G57" s="5">
        <v>1785</v>
      </c>
      <c r="H57" s="5">
        <v>464</v>
      </c>
      <c r="I57" s="5">
        <v>24</v>
      </c>
      <c r="J57" s="5">
        <v>2</v>
      </c>
      <c r="K57" s="9">
        <f>SUM(C57:J57)</f>
        <v>12153</v>
      </c>
    </row>
    <row r="58" spans="1:11" x14ac:dyDescent="0.25">
      <c r="B58" s="19" t="s">
        <v>10</v>
      </c>
      <c r="C58" s="5">
        <v>1200</v>
      </c>
      <c r="D58" s="5">
        <v>4008</v>
      </c>
      <c r="E58" s="5">
        <v>2002</v>
      </c>
      <c r="F58" s="5">
        <v>803</v>
      </c>
      <c r="G58" s="5">
        <v>1375</v>
      </c>
      <c r="H58" s="5">
        <v>339</v>
      </c>
      <c r="I58" s="5">
        <v>18</v>
      </c>
      <c r="J58" s="5">
        <v>0</v>
      </c>
      <c r="K58" s="9">
        <f t="shared" ref="K58:K59" si="5">SUM(C58:J58)</f>
        <v>9745</v>
      </c>
    </row>
    <row r="59" spans="1:11" ht="15.75" thickBot="1" x14ac:dyDescent="0.3">
      <c r="B59" s="20" t="s">
        <v>11</v>
      </c>
      <c r="C59" s="10">
        <v>297</v>
      </c>
      <c r="D59" s="10">
        <v>902</v>
      </c>
      <c r="E59" s="10">
        <v>438</v>
      </c>
      <c r="F59" s="10">
        <v>228</v>
      </c>
      <c r="G59" s="10">
        <v>410</v>
      </c>
      <c r="H59" s="10">
        <v>125</v>
      </c>
      <c r="I59" s="10">
        <v>6</v>
      </c>
      <c r="J59" s="10">
        <v>2</v>
      </c>
      <c r="K59" s="21">
        <f t="shared" si="5"/>
        <v>2408</v>
      </c>
    </row>
    <row r="60" spans="1:11" x14ac:dyDescent="0.25">
      <c r="B60" s="4"/>
      <c r="C60" s="1"/>
      <c r="D60" s="1"/>
      <c r="E60" s="1"/>
      <c r="F60" s="1"/>
      <c r="G60" s="1"/>
      <c r="H60" s="1"/>
      <c r="I60" s="1"/>
      <c r="J60" s="1"/>
    </row>
    <row r="61" spans="1:11" ht="15.75" thickBot="1" x14ac:dyDescent="0.3"/>
    <row r="62" spans="1:11" x14ac:dyDescent="0.25">
      <c r="A62" t="s">
        <v>17</v>
      </c>
      <c r="B62" s="13" t="s">
        <v>12</v>
      </c>
      <c r="C62" s="14" t="s">
        <v>2</v>
      </c>
      <c r="D62" s="14" t="s">
        <v>3</v>
      </c>
      <c r="E62" s="14" t="s">
        <v>4</v>
      </c>
      <c r="F62" s="14" t="s">
        <v>5</v>
      </c>
      <c r="G62" s="14" t="s">
        <v>6</v>
      </c>
      <c r="H62" s="14" t="s">
        <v>7</v>
      </c>
      <c r="I62" s="14" t="s">
        <v>8</v>
      </c>
      <c r="J62" s="14" t="s">
        <v>9</v>
      </c>
      <c r="K62" s="15" t="s">
        <v>28</v>
      </c>
    </row>
    <row r="63" spans="1:11" x14ac:dyDescent="0.25">
      <c r="B63" s="19" t="s">
        <v>30</v>
      </c>
      <c r="C63" s="5">
        <v>988</v>
      </c>
      <c r="D63" s="5">
        <v>1404</v>
      </c>
      <c r="E63" s="5">
        <v>1289</v>
      </c>
      <c r="F63" s="5">
        <v>1351</v>
      </c>
      <c r="G63" s="5">
        <v>7076</v>
      </c>
      <c r="H63" s="5">
        <v>6694</v>
      </c>
      <c r="I63" s="5">
        <v>1270</v>
      </c>
      <c r="J63" s="5">
        <v>320</v>
      </c>
      <c r="K63" s="9">
        <f>SUM(C63:J63)</f>
        <v>20392</v>
      </c>
    </row>
    <row r="64" spans="1:11" x14ac:dyDescent="0.25">
      <c r="B64" s="19" t="s">
        <v>10</v>
      </c>
      <c r="C64" s="5">
        <v>569</v>
      </c>
      <c r="D64" s="5">
        <v>828</v>
      </c>
      <c r="E64" s="5">
        <v>733</v>
      </c>
      <c r="F64" s="5">
        <v>725</v>
      </c>
      <c r="G64" s="5">
        <v>3839</v>
      </c>
      <c r="H64" s="5">
        <v>3653</v>
      </c>
      <c r="I64" s="5">
        <v>660</v>
      </c>
      <c r="J64" s="5">
        <v>161</v>
      </c>
      <c r="K64" s="9">
        <f t="shared" ref="K64:K65" si="6">SUM(C64:J64)</f>
        <v>11168</v>
      </c>
    </row>
    <row r="65" spans="1:11" x14ac:dyDescent="0.25">
      <c r="B65" s="19" t="s">
        <v>11</v>
      </c>
      <c r="C65" s="5">
        <v>419</v>
      </c>
      <c r="D65" s="5">
        <v>576</v>
      </c>
      <c r="E65" s="5">
        <v>556</v>
      </c>
      <c r="F65" s="5">
        <v>626</v>
      </c>
      <c r="G65" s="5">
        <v>3237</v>
      </c>
      <c r="H65" s="5">
        <v>3041</v>
      </c>
      <c r="I65" s="5">
        <v>610</v>
      </c>
      <c r="J65" s="5">
        <v>159</v>
      </c>
      <c r="K65" s="9">
        <f t="shared" si="6"/>
        <v>9224</v>
      </c>
    </row>
    <row r="66" spans="1:11" x14ac:dyDescent="0.25">
      <c r="B66" s="8"/>
      <c r="C66" s="6"/>
      <c r="D66" s="6"/>
      <c r="E66" s="6"/>
      <c r="F66" s="6"/>
      <c r="G66" s="6"/>
      <c r="H66" s="6"/>
      <c r="I66" s="6"/>
      <c r="J66" s="6"/>
      <c r="K66" s="9"/>
    </row>
    <row r="67" spans="1:11" x14ac:dyDescent="0.25">
      <c r="B67" s="16" t="s">
        <v>13</v>
      </c>
      <c r="C67" s="17" t="s">
        <v>2</v>
      </c>
      <c r="D67" s="17" t="s">
        <v>3</v>
      </c>
      <c r="E67" s="17" t="s">
        <v>4</v>
      </c>
      <c r="F67" s="17" t="s">
        <v>5</v>
      </c>
      <c r="G67" s="17" t="s">
        <v>6</v>
      </c>
      <c r="H67" s="17" t="s">
        <v>7</v>
      </c>
      <c r="I67" s="17" t="s">
        <v>8</v>
      </c>
      <c r="J67" s="17" t="s">
        <v>9</v>
      </c>
      <c r="K67" s="18" t="s">
        <v>28</v>
      </c>
    </row>
    <row r="68" spans="1:11" x14ac:dyDescent="0.25">
      <c r="B68" s="19" t="s">
        <v>30</v>
      </c>
      <c r="C68" s="5">
        <v>1766</v>
      </c>
      <c r="D68" s="5">
        <v>5244</v>
      </c>
      <c r="E68" s="5">
        <v>2483</v>
      </c>
      <c r="F68" s="5">
        <v>1107</v>
      </c>
      <c r="G68" s="5">
        <v>1925</v>
      </c>
      <c r="H68" s="5">
        <v>499</v>
      </c>
      <c r="I68" s="5">
        <v>30</v>
      </c>
      <c r="J68" s="5">
        <v>1</v>
      </c>
      <c r="K68" s="9">
        <f>SUM(C68:J68)</f>
        <v>13055</v>
      </c>
    </row>
    <row r="69" spans="1:11" x14ac:dyDescent="0.25">
      <c r="B69" s="19" t="s">
        <v>10</v>
      </c>
      <c r="C69" s="5">
        <v>1439</v>
      </c>
      <c r="D69" s="5">
        <v>4264</v>
      </c>
      <c r="E69" s="5">
        <v>2033</v>
      </c>
      <c r="F69" s="5">
        <v>872</v>
      </c>
      <c r="G69" s="5">
        <v>1485</v>
      </c>
      <c r="H69" s="5">
        <v>366</v>
      </c>
      <c r="I69" s="5">
        <v>22</v>
      </c>
      <c r="J69" s="5">
        <v>0</v>
      </c>
      <c r="K69" s="9">
        <f t="shared" ref="K69:K70" si="7">SUM(C69:J69)</f>
        <v>10481</v>
      </c>
    </row>
    <row r="70" spans="1:11" ht="15.75" thickBot="1" x14ac:dyDescent="0.3">
      <c r="B70" s="20" t="s">
        <v>11</v>
      </c>
      <c r="C70" s="10">
        <v>327</v>
      </c>
      <c r="D70" s="10">
        <v>980</v>
      </c>
      <c r="E70" s="10">
        <v>450</v>
      </c>
      <c r="F70" s="10">
        <v>235</v>
      </c>
      <c r="G70" s="10">
        <v>440</v>
      </c>
      <c r="H70" s="10">
        <v>133</v>
      </c>
      <c r="I70" s="10">
        <v>8</v>
      </c>
      <c r="J70" s="10">
        <v>1</v>
      </c>
      <c r="K70" s="21">
        <f t="shared" si="7"/>
        <v>2574</v>
      </c>
    </row>
    <row r="72" spans="1:11" ht="15.75" thickBot="1" x14ac:dyDescent="0.3"/>
    <row r="73" spans="1:11" x14ac:dyDescent="0.25">
      <c r="A73" t="s">
        <v>18</v>
      </c>
      <c r="B73" s="13" t="s">
        <v>12</v>
      </c>
      <c r="C73" s="14" t="s">
        <v>2</v>
      </c>
      <c r="D73" s="14" t="s">
        <v>3</v>
      </c>
      <c r="E73" s="14" t="s">
        <v>4</v>
      </c>
      <c r="F73" s="14" t="s">
        <v>5</v>
      </c>
      <c r="G73" s="14" t="s">
        <v>6</v>
      </c>
      <c r="H73" s="14" t="s">
        <v>7</v>
      </c>
      <c r="I73" s="14" t="s">
        <v>8</v>
      </c>
      <c r="J73" s="14" t="s">
        <v>9</v>
      </c>
      <c r="K73" s="15" t="s">
        <v>28</v>
      </c>
    </row>
    <row r="74" spans="1:11" x14ac:dyDescent="0.25">
      <c r="B74" s="19" t="s">
        <v>30</v>
      </c>
      <c r="C74" s="5">
        <v>1074</v>
      </c>
      <c r="D74" s="5">
        <v>1438</v>
      </c>
      <c r="E74" s="5">
        <v>1311</v>
      </c>
      <c r="F74" s="5">
        <v>1296</v>
      </c>
      <c r="G74" s="5">
        <v>7070</v>
      </c>
      <c r="H74" s="5">
        <v>6530</v>
      </c>
      <c r="I74" s="5">
        <v>1326</v>
      </c>
      <c r="J74" s="5">
        <v>330</v>
      </c>
      <c r="K74" s="9">
        <f>SUM(C74:J74)</f>
        <v>20375</v>
      </c>
    </row>
    <row r="75" spans="1:11" x14ac:dyDescent="0.25">
      <c r="B75" s="19" t="s">
        <v>10</v>
      </c>
      <c r="C75" s="5">
        <v>634</v>
      </c>
      <c r="D75" s="5">
        <v>836</v>
      </c>
      <c r="E75" s="5">
        <v>747</v>
      </c>
      <c r="F75" s="5">
        <v>690</v>
      </c>
      <c r="G75" s="5">
        <v>3822</v>
      </c>
      <c r="H75" s="5">
        <v>3586</v>
      </c>
      <c r="I75" s="5">
        <v>694</v>
      </c>
      <c r="J75" s="5">
        <v>160</v>
      </c>
      <c r="K75" s="9">
        <f t="shared" ref="K75:K76" si="8">SUM(C75:J75)</f>
        <v>11169</v>
      </c>
    </row>
    <row r="76" spans="1:11" x14ac:dyDescent="0.25">
      <c r="B76" s="19" t="s">
        <v>11</v>
      </c>
      <c r="C76" s="5">
        <v>440</v>
      </c>
      <c r="D76" s="5">
        <v>602</v>
      </c>
      <c r="E76" s="5">
        <v>564</v>
      </c>
      <c r="F76" s="5">
        <v>606</v>
      </c>
      <c r="G76" s="5">
        <v>3248</v>
      </c>
      <c r="H76" s="5">
        <v>2944</v>
      </c>
      <c r="I76" s="5">
        <v>632</v>
      </c>
      <c r="J76" s="5">
        <v>170</v>
      </c>
      <c r="K76" s="9">
        <f t="shared" si="8"/>
        <v>9206</v>
      </c>
    </row>
    <row r="77" spans="1:11" x14ac:dyDescent="0.25">
      <c r="B77" s="8"/>
      <c r="C77" s="6"/>
      <c r="D77" s="6"/>
      <c r="E77" s="6"/>
      <c r="F77" s="6"/>
      <c r="G77" s="6"/>
      <c r="H77" s="6"/>
      <c r="I77" s="6"/>
      <c r="J77" s="6"/>
      <c r="K77" s="9"/>
    </row>
    <row r="78" spans="1:11" x14ac:dyDescent="0.25">
      <c r="B78" s="16" t="s">
        <v>13</v>
      </c>
      <c r="C78" s="17" t="s">
        <v>2</v>
      </c>
      <c r="D78" s="17" t="s">
        <v>3</v>
      </c>
      <c r="E78" s="17" t="s">
        <v>4</v>
      </c>
      <c r="F78" s="17" t="s">
        <v>5</v>
      </c>
      <c r="G78" s="17" t="s">
        <v>6</v>
      </c>
      <c r="H78" s="17" t="s">
        <v>7</v>
      </c>
      <c r="I78" s="17" t="s">
        <v>8</v>
      </c>
      <c r="J78" s="17" t="s">
        <v>9</v>
      </c>
      <c r="K78" s="18" t="s">
        <v>28</v>
      </c>
    </row>
    <row r="79" spans="1:11" x14ac:dyDescent="0.25">
      <c r="B79" s="19" t="s">
        <v>30</v>
      </c>
      <c r="C79" s="5">
        <v>2281</v>
      </c>
      <c r="D79" s="5">
        <v>5847</v>
      </c>
      <c r="E79" s="5">
        <v>2649</v>
      </c>
      <c r="F79" s="5">
        <v>1280</v>
      </c>
      <c r="G79" s="5">
        <v>2180</v>
      </c>
      <c r="H79" s="5">
        <v>531</v>
      </c>
      <c r="I79" s="5">
        <v>33</v>
      </c>
      <c r="J79" s="5">
        <v>3</v>
      </c>
      <c r="K79" s="9">
        <f>SUM(C79:J79)</f>
        <v>14804</v>
      </c>
    </row>
    <row r="80" spans="1:11" x14ac:dyDescent="0.25">
      <c r="B80" s="19" t="s">
        <v>10</v>
      </c>
      <c r="C80" s="5">
        <v>1816</v>
      </c>
      <c r="D80" s="5">
        <v>4749</v>
      </c>
      <c r="E80" s="5">
        <v>2145</v>
      </c>
      <c r="F80" s="5">
        <v>999</v>
      </c>
      <c r="G80" s="5">
        <v>1688</v>
      </c>
      <c r="H80" s="5">
        <v>388</v>
      </c>
      <c r="I80" s="5">
        <v>25</v>
      </c>
      <c r="J80" s="5">
        <v>1</v>
      </c>
      <c r="K80" s="9">
        <f t="shared" ref="K80:K81" si="9">SUM(C80:J80)</f>
        <v>11811</v>
      </c>
    </row>
    <row r="81" spans="1:11" ht="15.75" thickBot="1" x14ac:dyDescent="0.3">
      <c r="B81" s="20" t="s">
        <v>11</v>
      </c>
      <c r="C81" s="10">
        <v>465</v>
      </c>
      <c r="D81" s="10">
        <v>1098</v>
      </c>
      <c r="E81" s="10">
        <v>504</v>
      </c>
      <c r="F81" s="10">
        <v>281</v>
      </c>
      <c r="G81" s="10">
        <v>492</v>
      </c>
      <c r="H81" s="10">
        <v>143</v>
      </c>
      <c r="I81" s="10">
        <v>8</v>
      </c>
      <c r="J81" s="10">
        <v>2</v>
      </c>
      <c r="K81" s="21">
        <f t="shared" si="9"/>
        <v>2993</v>
      </c>
    </row>
    <row r="83" spans="1:11" ht="15.75" thickBot="1" x14ac:dyDescent="0.3"/>
    <row r="84" spans="1:11" x14ac:dyDescent="0.25">
      <c r="A84" t="s">
        <v>19</v>
      </c>
      <c r="B84" s="13" t="s">
        <v>12</v>
      </c>
      <c r="C84" s="14" t="s">
        <v>2</v>
      </c>
      <c r="D84" s="14" t="s">
        <v>3</v>
      </c>
      <c r="E84" s="14" t="s">
        <v>4</v>
      </c>
      <c r="F84" s="14" t="s">
        <v>5</v>
      </c>
      <c r="G84" s="14" t="s">
        <v>6</v>
      </c>
      <c r="H84" s="14" t="s">
        <v>7</v>
      </c>
      <c r="I84" s="14" t="s">
        <v>8</v>
      </c>
      <c r="J84" s="14" t="s">
        <v>9</v>
      </c>
      <c r="K84" s="15" t="s">
        <v>28</v>
      </c>
    </row>
    <row r="85" spans="1:11" x14ac:dyDescent="0.25">
      <c r="B85" s="19" t="s">
        <v>30</v>
      </c>
      <c r="C85" s="5">
        <v>1059</v>
      </c>
      <c r="D85" s="5">
        <v>1443</v>
      </c>
      <c r="E85" s="5">
        <v>1284</v>
      </c>
      <c r="F85" s="5">
        <v>1241</v>
      </c>
      <c r="G85" s="5">
        <v>6915</v>
      </c>
      <c r="H85" s="5">
        <v>5938</v>
      </c>
      <c r="I85" s="5">
        <v>1273</v>
      </c>
      <c r="J85" s="5">
        <v>310</v>
      </c>
      <c r="K85" s="9">
        <f>SUM(C85:J85)</f>
        <v>19463</v>
      </c>
    </row>
    <row r="86" spans="1:11" x14ac:dyDescent="0.25">
      <c r="B86" s="19" t="s">
        <v>10</v>
      </c>
      <c r="C86" s="5">
        <v>630</v>
      </c>
      <c r="D86" s="5">
        <v>842</v>
      </c>
      <c r="E86" s="5">
        <v>729</v>
      </c>
      <c r="F86" s="5">
        <v>655</v>
      </c>
      <c r="G86" s="5">
        <v>3741</v>
      </c>
      <c r="H86" s="5">
        <v>3245</v>
      </c>
      <c r="I86" s="5">
        <v>687</v>
      </c>
      <c r="J86" s="5">
        <v>148</v>
      </c>
      <c r="K86" s="9">
        <f t="shared" ref="K86:K87" si="10">SUM(C86:J86)</f>
        <v>10677</v>
      </c>
    </row>
    <row r="87" spans="1:11" x14ac:dyDescent="0.25">
      <c r="B87" s="19" t="s">
        <v>11</v>
      </c>
      <c r="C87" s="5">
        <v>429</v>
      </c>
      <c r="D87" s="5">
        <v>601</v>
      </c>
      <c r="E87" s="5">
        <v>555</v>
      </c>
      <c r="F87" s="5">
        <v>586</v>
      </c>
      <c r="G87" s="5">
        <v>3174</v>
      </c>
      <c r="H87" s="5">
        <v>2693</v>
      </c>
      <c r="I87" s="5">
        <v>586</v>
      </c>
      <c r="J87" s="5">
        <v>162</v>
      </c>
      <c r="K87" s="9">
        <f t="shared" si="10"/>
        <v>8786</v>
      </c>
    </row>
    <row r="88" spans="1:11" x14ac:dyDescent="0.25">
      <c r="B88" s="8"/>
      <c r="C88" s="6"/>
      <c r="D88" s="6"/>
      <c r="E88" s="6"/>
      <c r="F88" s="6"/>
      <c r="G88" s="6"/>
      <c r="H88" s="6"/>
      <c r="I88" s="6"/>
      <c r="J88" s="6"/>
      <c r="K88" s="9"/>
    </row>
    <row r="89" spans="1:11" x14ac:dyDescent="0.25">
      <c r="B89" s="16" t="s">
        <v>13</v>
      </c>
      <c r="C89" s="17" t="s">
        <v>2</v>
      </c>
      <c r="D89" s="17" t="s">
        <v>3</v>
      </c>
      <c r="E89" s="17" t="s">
        <v>4</v>
      </c>
      <c r="F89" s="17" t="s">
        <v>5</v>
      </c>
      <c r="G89" s="17" t="s">
        <v>6</v>
      </c>
      <c r="H89" s="17" t="s">
        <v>7</v>
      </c>
      <c r="I89" s="17" t="s">
        <v>8</v>
      </c>
      <c r="J89" s="17" t="s">
        <v>9</v>
      </c>
      <c r="K89" s="18" t="s">
        <v>28</v>
      </c>
    </row>
    <row r="90" spans="1:11" x14ac:dyDescent="0.25">
      <c r="B90" s="19" t="s">
        <v>30</v>
      </c>
      <c r="C90" s="5">
        <v>2834</v>
      </c>
      <c r="D90" s="5">
        <v>6434</v>
      </c>
      <c r="E90" s="5">
        <v>2886</v>
      </c>
      <c r="F90" s="5">
        <v>1339</v>
      </c>
      <c r="G90" s="5">
        <v>2444</v>
      </c>
      <c r="H90" s="5">
        <v>555</v>
      </c>
      <c r="I90" s="5">
        <v>46</v>
      </c>
      <c r="J90" s="5">
        <v>4</v>
      </c>
      <c r="K90" s="9">
        <f>SUM(C90:J90)</f>
        <v>16542</v>
      </c>
    </row>
    <row r="91" spans="1:11" x14ac:dyDescent="0.25">
      <c r="B91" s="19" t="s">
        <v>10</v>
      </c>
      <c r="C91" s="5">
        <v>2196</v>
      </c>
      <c r="D91" s="5">
        <v>5236</v>
      </c>
      <c r="E91" s="5">
        <v>2264</v>
      </c>
      <c r="F91" s="5">
        <v>1046</v>
      </c>
      <c r="G91" s="5">
        <v>1882</v>
      </c>
      <c r="H91" s="5">
        <v>412</v>
      </c>
      <c r="I91" s="5">
        <v>33</v>
      </c>
      <c r="J91" s="5">
        <v>1</v>
      </c>
      <c r="K91" s="9">
        <f t="shared" ref="K91:K92" si="11">SUM(C91:J91)</f>
        <v>13070</v>
      </c>
    </row>
    <row r="92" spans="1:11" ht="15.75" thickBot="1" x14ac:dyDescent="0.3">
      <c r="B92" s="20" t="s">
        <v>11</v>
      </c>
      <c r="C92" s="10">
        <v>638</v>
      </c>
      <c r="D92" s="10">
        <v>1198</v>
      </c>
      <c r="E92" s="10">
        <v>622</v>
      </c>
      <c r="F92" s="10">
        <v>293</v>
      </c>
      <c r="G92" s="10">
        <v>562</v>
      </c>
      <c r="H92" s="10">
        <v>143</v>
      </c>
      <c r="I92" s="10">
        <v>13</v>
      </c>
      <c r="J92" s="10">
        <v>3</v>
      </c>
      <c r="K92" s="21">
        <f t="shared" si="11"/>
        <v>3472</v>
      </c>
    </row>
    <row r="94" spans="1:11" ht="15.75" thickBot="1" x14ac:dyDescent="0.3"/>
    <row r="95" spans="1:11" x14ac:dyDescent="0.25">
      <c r="A95" t="s">
        <v>20</v>
      </c>
      <c r="B95" s="13" t="s">
        <v>12</v>
      </c>
      <c r="C95" s="14" t="s">
        <v>2</v>
      </c>
      <c r="D95" s="14" t="s">
        <v>3</v>
      </c>
      <c r="E95" s="14" t="s">
        <v>4</v>
      </c>
      <c r="F95" s="14" t="s">
        <v>5</v>
      </c>
      <c r="G95" s="14" t="s">
        <v>6</v>
      </c>
      <c r="H95" s="14" t="s">
        <v>7</v>
      </c>
      <c r="I95" s="14" t="s">
        <v>8</v>
      </c>
      <c r="J95" s="14" t="s">
        <v>9</v>
      </c>
      <c r="K95" s="15" t="s">
        <v>28</v>
      </c>
    </row>
    <row r="96" spans="1:11" x14ac:dyDescent="0.25">
      <c r="B96" s="19" t="s">
        <v>30</v>
      </c>
      <c r="C96" s="5">
        <v>1085</v>
      </c>
      <c r="D96" s="5">
        <v>1470</v>
      </c>
      <c r="E96" s="5">
        <v>1232</v>
      </c>
      <c r="F96" s="5">
        <v>1159</v>
      </c>
      <c r="G96" s="5">
        <v>6846</v>
      </c>
      <c r="H96" s="5">
        <v>5606</v>
      </c>
      <c r="I96" s="5">
        <v>1258</v>
      </c>
      <c r="J96" s="5">
        <v>320</v>
      </c>
      <c r="K96" s="9">
        <f>SUM(C96:J96)</f>
        <v>18976</v>
      </c>
    </row>
    <row r="97" spans="1:11" x14ac:dyDescent="0.25">
      <c r="B97" s="19" t="s">
        <v>10</v>
      </c>
      <c r="C97" s="5">
        <v>645</v>
      </c>
      <c r="D97" s="5">
        <v>879</v>
      </c>
      <c r="E97" s="5">
        <v>684</v>
      </c>
      <c r="F97" s="5">
        <v>646</v>
      </c>
      <c r="G97" s="5">
        <v>3687</v>
      </c>
      <c r="H97" s="5">
        <v>3103</v>
      </c>
      <c r="I97" s="5">
        <v>668</v>
      </c>
      <c r="J97" s="5">
        <v>163</v>
      </c>
      <c r="K97" s="9">
        <f t="shared" ref="K97:K98" si="12">SUM(C97:J97)</f>
        <v>10475</v>
      </c>
    </row>
    <row r="98" spans="1:11" x14ac:dyDescent="0.25">
      <c r="B98" s="19" t="s">
        <v>11</v>
      </c>
      <c r="C98" s="5">
        <v>440</v>
      </c>
      <c r="D98" s="5">
        <v>591</v>
      </c>
      <c r="E98" s="5">
        <v>548</v>
      </c>
      <c r="F98" s="5">
        <v>513</v>
      </c>
      <c r="G98" s="5">
        <v>3159</v>
      </c>
      <c r="H98" s="5">
        <v>2503</v>
      </c>
      <c r="I98" s="5">
        <v>590</v>
      </c>
      <c r="J98" s="5">
        <v>157</v>
      </c>
      <c r="K98" s="9">
        <f t="shared" si="12"/>
        <v>8501</v>
      </c>
    </row>
    <row r="99" spans="1:11" x14ac:dyDescent="0.25">
      <c r="B99" s="8"/>
      <c r="C99" s="6"/>
      <c r="D99" s="6"/>
      <c r="E99" s="6"/>
      <c r="F99" s="6"/>
      <c r="G99" s="6"/>
      <c r="H99" s="6"/>
      <c r="I99" s="6"/>
      <c r="J99" s="6"/>
      <c r="K99" s="9"/>
    </row>
    <row r="100" spans="1:11" x14ac:dyDescent="0.25">
      <c r="B100" s="16" t="s">
        <v>13</v>
      </c>
      <c r="C100" s="17" t="s">
        <v>2</v>
      </c>
      <c r="D100" s="17" t="s">
        <v>3</v>
      </c>
      <c r="E100" s="17" t="s">
        <v>4</v>
      </c>
      <c r="F100" s="17" t="s">
        <v>5</v>
      </c>
      <c r="G100" s="17" t="s">
        <v>6</v>
      </c>
      <c r="H100" s="17" t="s">
        <v>7</v>
      </c>
      <c r="I100" s="17" t="s">
        <v>8</v>
      </c>
      <c r="J100" s="17" t="s">
        <v>9</v>
      </c>
      <c r="K100" s="18" t="s">
        <v>28</v>
      </c>
    </row>
    <row r="101" spans="1:11" x14ac:dyDescent="0.25">
      <c r="B101" s="19" t="s">
        <v>30</v>
      </c>
      <c r="C101" s="5">
        <v>3380</v>
      </c>
      <c r="D101" s="5">
        <v>7197</v>
      </c>
      <c r="E101" s="5">
        <v>3170</v>
      </c>
      <c r="F101" s="5">
        <v>1381</v>
      </c>
      <c r="G101" s="5">
        <v>2668</v>
      </c>
      <c r="H101" s="5">
        <v>563</v>
      </c>
      <c r="I101" s="5">
        <v>54</v>
      </c>
      <c r="J101" s="5">
        <v>3</v>
      </c>
      <c r="K101" s="9">
        <f>SUM(C101:J101)</f>
        <v>18416</v>
      </c>
    </row>
    <row r="102" spans="1:11" x14ac:dyDescent="0.25">
      <c r="B102" s="19" t="s">
        <v>10</v>
      </c>
      <c r="C102" s="5">
        <v>2609</v>
      </c>
      <c r="D102" s="5">
        <v>5813</v>
      </c>
      <c r="E102" s="5">
        <v>2450</v>
      </c>
      <c r="F102" s="5">
        <v>1095</v>
      </c>
      <c r="G102" s="5">
        <v>2031</v>
      </c>
      <c r="H102" s="5">
        <v>422</v>
      </c>
      <c r="I102" s="5">
        <v>40</v>
      </c>
      <c r="J102" s="5">
        <v>3</v>
      </c>
      <c r="K102" s="9">
        <f t="shared" ref="K102:K103" si="13">SUM(C102:J102)</f>
        <v>14463</v>
      </c>
    </row>
    <row r="103" spans="1:11" ht="15.75" thickBot="1" x14ac:dyDescent="0.3">
      <c r="B103" s="20" t="s">
        <v>11</v>
      </c>
      <c r="C103" s="10">
        <v>771</v>
      </c>
      <c r="D103" s="10">
        <v>1384</v>
      </c>
      <c r="E103" s="10">
        <v>720</v>
      </c>
      <c r="F103" s="10">
        <v>286</v>
      </c>
      <c r="G103" s="10">
        <v>637</v>
      </c>
      <c r="H103" s="10">
        <v>141</v>
      </c>
      <c r="I103" s="10">
        <v>14</v>
      </c>
      <c r="J103" s="10">
        <v>0</v>
      </c>
      <c r="K103" s="21">
        <f t="shared" si="13"/>
        <v>3953</v>
      </c>
    </row>
    <row r="105" spans="1:11" ht="15.75" thickBot="1" x14ac:dyDescent="0.3"/>
    <row r="106" spans="1:11" x14ac:dyDescent="0.25">
      <c r="A106" t="s">
        <v>21</v>
      </c>
      <c r="B106" s="13" t="s">
        <v>12</v>
      </c>
      <c r="C106" s="14" t="s">
        <v>2</v>
      </c>
      <c r="D106" s="14" t="s">
        <v>3</v>
      </c>
      <c r="E106" s="14" t="s">
        <v>4</v>
      </c>
      <c r="F106" s="14" t="s">
        <v>5</v>
      </c>
      <c r="G106" s="14" t="s">
        <v>6</v>
      </c>
      <c r="H106" s="14" t="s">
        <v>7</v>
      </c>
      <c r="I106" s="14" t="s">
        <v>8</v>
      </c>
      <c r="J106" s="14" t="s">
        <v>9</v>
      </c>
      <c r="K106" s="15" t="s">
        <v>28</v>
      </c>
    </row>
    <row r="107" spans="1:11" x14ac:dyDescent="0.25">
      <c r="B107" s="19" t="s">
        <v>30</v>
      </c>
      <c r="C107" s="5">
        <v>1052</v>
      </c>
      <c r="D107" s="5">
        <v>1379</v>
      </c>
      <c r="E107" s="5">
        <v>1148</v>
      </c>
      <c r="F107" s="5">
        <v>1014</v>
      </c>
      <c r="G107" s="5">
        <v>6429</v>
      </c>
      <c r="H107" s="5">
        <v>5002</v>
      </c>
      <c r="I107" s="5">
        <v>1104</v>
      </c>
      <c r="J107" s="5">
        <v>247</v>
      </c>
      <c r="K107" s="9">
        <f>SUM(C107:J107)</f>
        <v>17375</v>
      </c>
    </row>
    <row r="108" spans="1:11" x14ac:dyDescent="0.25">
      <c r="B108" s="19" t="s">
        <v>10</v>
      </c>
      <c r="C108" s="5">
        <v>610</v>
      </c>
      <c r="D108" s="5">
        <v>850</v>
      </c>
      <c r="E108" s="5">
        <v>636</v>
      </c>
      <c r="F108" s="5">
        <v>568</v>
      </c>
      <c r="G108" s="5">
        <v>3497</v>
      </c>
      <c r="H108" s="5">
        <v>2737</v>
      </c>
      <c r="I108" s="5">
        <v>598</v>
      </c>
      <c r="J108" s="5">
        <v>126</v>
      </c>
      <c r="K108" s="9">
        <f t="shared" ref="K108:K109" si="14">SUM(C108:J108)</f>
        <v>9622</v>
      </c>
    </row>
    <row r="109" spans="1:11" x14ac:dyDescent="0.25">
      <c r="B109" s="19" t="s">
        <v>11</v>
      </c>
      <c r="C109" s="5">
        <v>442</v>
      </c>
      <c r="D109" s="5">
        <v>529</v>
      </c>
      <c r="E109" s="5">
        <v>512</v>
      </c>
      <c r="F109" s="5">
        <v>446</v>
      </c>
      <c r="G109" s="5">
        <v>2932</v>
      </c>
      <c r="H109" s="5">
        <v>2265</v>
      </c>
      <c r="I109" s="5">
        <v>506</v>
      </c>
      <c r="J109" s="5">
        <v>121</v>
      </c>
      <c r="K109" s="9">
        <f t="shared" si="14"/>
        <v>7753</v>
      </c>
    </row>
    <row r="110" spans="1:11" x14ac:dyDescent="0.25">
      <c r="B110" s="8"/>
      <c r="C110" s="6"/>
      <c r="D110" s="6"/>
      <c r="E110" s="6"/>
      <c r="F110" s="6"/>
      <c r="G110" s="6"/>
      <c r="H110" s="6"/>
      <c r="I110" s="6"/>
      <c r="J110" s="6"/>
      <c r="K110" s="9"/>
    </row>
    <row r="111" spans="1:11" x14ac:dyDescent="0.25">
      <c r="B111" s="16" t="s">
        <v>13</v>
      </c>
      <c r="C111" s="17" t="s">
        <v>2</v>
      </c>
      <c r="D111" s="17" t="s">
        <v>3</v>
      </c>
      <c r="E111" s="17" t="s">
        <v>4</v>
      </c>
      <c r="F111" s="17" t="s">
        <v>5</v>
      </c>
      <c r="G111" s="17" t="s">
        <v>6</v>
      </c>
      <c r="H111" s="17" t="s">
        <v>7</v>
      </c>
      <c r="I111" s="17" t="s">
        <v>8</v>
      </c>
      <c r="J111" s="17" t="s">
        <v>9</v>
      </c>
      <c r="K111" s="18" t="s">
        <v>28</v>
      </c>
    </row>
    <row r="112" spans="1:11" x14ac:dyDescent="0.25">
      <c r="B112" s="19" t="s">
        <v>30</v>
      </c>
      <c r="C112" s="5">
        <v>3197</v>
      </c>
      <c r="D112" s="5">
        <v>6833</v>
      </c>
      <c r="E112" s="5">
        <v>2976</v>
      </c>
      <c r="F112" s="5">
        <v>1272</v>
      </c>
      <c r="G112" s="5">
        <v>2698</v>
      </c>
      <c r="H112" s="5">
        <v>545</v>
      </c>
      <c r="I112" s="5">
        <v>51</v>
      </c>
      <c r="J112" s="5">
        <v>3</v>
      </c>
      <c r="K112" s="9">
        <f>SUM(C112:J112)</f>
        <v>17575</v>
      </c>
    </row>
    <row r="113" spans="1:11" x14ac:dyDescent="0.25">
      <c r="B113" s="19" t="s">
        <v>10</v>
      </c>
      <c r="C113" s="5">
        <v>2492</v>
      </c>
      <c r="D113" s="5">
        <v>5471</v>
      </c>
      <c r="E113" s="5">
        <v>2307</v>
      </c>
      <c r="F113" s="5">
        <v>991</v>
      </c>
      <c r="G113" s="5">
        <v>2051</v>
      </c>
      <c r="H113" s="5">
        <v>416</v>
      </c>
      <c r="I113" s="5">
        <v>41</v>
      </c>
      <c r="J113" s="5">
        <v>3</v>
      </c>
      <c r="K113" s="9">
        <f t="shared" ref="K113:K114" si="15">SUM(C113:J113)</f>
        <v>13772</v>
      </c>
    </row>
    <row r="114" spans="1:11" ht="15.75" thickBot="1" x14ac:dyDescent="0.3">
      <c r="B114" s="20" t="s">
        <v>11</v>
      </c>
      <c r="C114" s="10">
        <v>705</v>
      </c>
      <c r="D114" s="10">
        <v>1362</v>
      </c>
      <c r="E114" s="10">
        <v>669</v>
      </c>
      <c r="F114" s="10">
        <v>281</v>
      </c>
      <c r="G114" s="10">
        <v>647</v>
      </c>
      <c r="H114" s="10">
        <v>129</v>
      </c>
      <c r="I114" s="10">
        <v>10</v>
      </c>
      <c r="J114" s="10">
        <v>0</v>
      </c>
      <c r="K114" s="21">
        <f t="shared" si="15"/>
        <v>3803</v>
      </c>
    </row>
    <row r="116" spans="1:11" ht="15.75" thickBot="1" x14ac:dyDescent="0.3"/>
    <row r="117" spans="1:11" x14ac:dyDescent="0.25">
      <c r="A117" t="s">
        <v>22</v>
      </c>
      <c r="B117" s="13" t="s">
        <v>12</v>
      </c>
      <c r="C117" s="14" t="s">
        <v>2</v>
      </c>
      <c r="D117" s="14" t="s">
        <v>3</v>
      </c>
      <c r="E117" s="14" t="s">
        <v>4</v>
      </c>
      <c r="F117" s="14" t="s">
        <v>5</v>
      </c>
      <c r="G117" s="14" t="s">
        <v>6</v>
      </c>
      <c r="H117" s="14" t="s">
        <v>7</v>
      </c>
      <c r="I117" s="14" t="s">
        <v>8</v>
      </c>
      <c r="J117" s="14" t="s">
        <v>9</v>
      </c>
      <c r="K117" s="15" t="s">
        <v>28</v>
      </c>
    </row>
    <row r="118" spans="1:11" x14ac:dyDescent="0.25">
      <c r="B118" s="19" t="s">
        <v>30</v>
      </c>
      <c r="C118" s="5">
        <v>1024</v>
      </c>
      <c r="D118" s="5">
        <v>1451</v>
      </c>
      <c r="E118" s="5">
        <v>1160</v>
      </c>
      <c r="F118" s="5">
        <v>966</v>
      </c>
      <c r="G118" s="5">
        <v>6203</v>
      </c>
      <c r="H118" s="5">
        <v>4637</v>
      </c>
      <c r="I118" s="5">
        <v>1083</v>
      </c>
      <c r="J118" s="5">
        <v>237</v>
      </c>
      <c r="K118" s="9">
        <f>SUM(C118:J118)</f>
        <v>16761</v>
      </c>
    </row>
    <row r="119" spans="1:11" x14ac:dyDescent="0.25">
      <c r="B119" s="19" t="s">
        <v>10</v>
      </c>
      <c r="C119" s="5">
        <v>601</v>
      </c>
      <c r="D119" s="5">
        <v>860</v>
      </c>
      <c r="E119" s="5">
        <v>655</v>
      </c>
      <c r="F119" s="5">
        <v>535</v>
      </c>
      <c r="G119" s="5">
        <v>3358</v>
      </c>
      <c r="H119" s="5">
        <v>2583</v>
      </c>
      <c r="I119" s="5">
        <v>550</v>
      </c>
      <c r="J119" s="5">
        <v>122</v>
      </c>
      <c r="K119" s="9">
        <f t="shared" ref="K119:K120" si="16">SUM(C119:J119)</f>
        <v>9264</v>
      </c>
    </row>
    <row r="120" spans="1:11" x14ac:dyDescent="0.25">
      <c r="B120" s="19" t="s">
        <v>11</v>
      </c>
      <c r="C120" s="5">
        <v>423</v>
      </c>
      <c r="D120" s="5">
        <v>591</v>
      </c>
      <c r="E120" s="5">
        <v>505</v>
      </c>
      <c r="F120" s="5">
        <v>431</v>
      </c>
      <c r="G120" s="5">
        <v>2845</v>
      </c>
      <c r="H120" s="5">
        <v>2054</v>
      </c>
      <c r="I120" s="5">
        <v>533</v>
      </c>
      <c r="J120" s="5">
        <v>115</v>
      </c>
      <c r="K120" s="9">
        <f t="shared" si="16"/>
        <v>7497</v>
      </c>
    </row>
    <row r="121" spans="1:11" x14ac:dyDescent="0.25">
      <c r="B121" s="8"/>
      <c r="C121" s="6"/>
      <c r="D121" s="6"/>
      <c r="E121" s="6"/>
      <c r="F121" s="6"/>
      <c r="G121" s="6"/>
      <c r="H121" s="6"/>
      <c r="I121" s="6"/>
      <c r="J121" s="6"/>
      <c r="K121" s="9"/>
    </row>
    <row r="122" spans="1:11" x14ac:dyDescent="0.25">
      <c r="B122" s="16" t="s">
        <v>13</v>
      </c>
      <c r="C122" s="17" t="s">
        <v>2</v>
      </c>
      <c r="D122" s="17" t="s">
        <v>3</v>
      </c>
      <c r="E122" s="17" t="s">
        <v>4</v>
      </c>
      <c r="F122" s="17" t="s">
        <v>5</v>
      </c>
      <c r="G122" s="17" t="s">
        <v>6</v>
      </c>
      <c r="H122" s="17" t="s">
        <v>7</v>
      </c>
      <c r="I122" s="17" t="s">
        <v>8</v>
      </c>
      <c r="J122" s="17" t="s">
        <v>9</v>
      </c>
      <c r="K122" s="18" t="s">
        <v>28</v>
      </c>
    </row>
    <row r="123" spans="1:11" x14ac:dyDescent="0.25">
      <c r="B123" s="19" t="s">
        <v>30</v>
      </c>
      <c r="C123" s="5">
        <v>3583</v>
      </c>
      <c r="D123" s="5">
        <v>7034</v>
      </c>
      <c r="E123" s="5">
        <v>3390</v>
      </c>
      <c r="F123" s="5">
        <v>1239</v>
      </c>
      <c r="G123" s="5">
        <v>2862</v>
      </c>
      <c r="H123" s="5">
        <v>554</v>
      </c>
      <c r="I123" s="5">
        <v>54</v>
      </c>
      <c r="J123" s="5">
        <v>1</v>
      </c>
      <c r="K123" s="9">
        <f>SUM(C123:J123)</f>
        <v>18717</v>
      </c>
    </row>
    <row r="124" spans="1:11" x14ac:dyDescent="0.25">
      <c r="B124" s="19" t="s">
        <v>10</v>
      </c>
      <c r="C124" s="5">
        <v>2731</v>
      </c>
      <c r="D124" s="5">
        <v>5598</v>
      </c>
      <c r="E124" s="5">
        <v>2549</v>
      </c>
      <c r="F124" s="5">
        <v>962</v>
      </c>
      <c r="G124" s="5">
        <v>2186</v>
      </c>
      <c r="H124" s="5">
        <v>399</v>
      </c>
      <c r="I124" s="5">
        <v>44</v>
      </c>
      <c r="J124" s="5">
        <v>1</v>
      </c>
      <c r="K124" s="9">
        <f t="shared" ref="K124:K125" si="17">SUM(C124:J124)</f>
        <v>14470</v>
      </c>
    </row>
    <row r="125" spans="1:11" ht="15.75" thickBot="1" x14ac:dyDescent="0.3">
      <c r="B125" s="20" t="s">
        <v>11</v>
      </c>
      <c r="C125" s="10">
        <v>852</v>
      </c>
      <c r="D125" s="10">
        <v>1436</v>
      </c>
      <c r="E125" s="10">
        <v>841</v>
      </c>
      <c r="F125" s="10">
        <v>277</v>
      </c>
      <c r="G125" s="10">
        <v>676</v>
      </c>
      <c r="H125" s="10">
        <v>155</v>
      </c>
      <c r="I125" s="10">
        <v>10</v>
      </c>
      <c r="J125" s="10">
        <v>0</v>
      </c>
      <c r="K125" s="21">
        <f t="shared" si="17"/>
        <v>4247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Blondin</dc:creator>
  <cp:lastModifiedBy>Manon Blondin</cp:lastModifiedBy>
  <dcterms:created xsi:type="dcterms:W3CDTF">2023-04-03T12:40:07Z</dcterms:created>
  <dcterms:modified xsi:type="dcterms:W3CDTF">2023-04-03T16:57:35Z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2023-04-03T12:40:08Z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af37ae6c-3318-4dfd-95c6-a44969cf1793</vt:lpwstr>
  </property>
  <property fmtid="{D5CDD505-2E9C-101B-9397-08002B2CF9AE}" pid="8" name="MSIP_Label_6a7d8d5d-78e2-4a62-9fcd-016eb5e4c57c_ContentBits">
    <vt:lpwstr>0</vt:lpwstr>
  </property>
</Properties>
</file>