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J:\GRP\N\7\D\Dépôt web demandes d'accès\Dépôt web 2021-10-18\"/>
    </mc:Choice>
  </mc:AlternateContent>
  <xr:revisionPtr revIDLastSave="0" documentId="8_{E168C2B4-B6E6-4EA5-9CAC-060075AAAD0C}" xr6:coauthVersionLast="46" xr6:coauthVersionMax="46" xr10:uidLastSave="{00000000-0000-0000-0000-000000000000}"/>
  <bookViews>
    <workbookView xWindow="-120" yWindow="-120" windowWidth="29040" windowHeight="15840" xr2:uid="{00000000-000D-0000-FFFF-FFFF00000000}"/>
  </bookViews>
  <sheets>
    <sheet name="CAS"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3" l="1"/>
  <c r="D17" i="3"/>
  <c r="D16" i="3"/>
  <c r="D15" i="3"/>
  <c r="D14" i="3"/>
  <c r="D13" i="3"/>
  <c r="D12" i="3"/>
  <c r="D11" i="3"/>
  <c r="D10" i="3"/>
</calcChain>
</file>

<file path=xl/sharedStrings.xml><?xml version="1.0" encoding="utf-8"?>
<sst xmlns="http://schemas.openxmlformats.org/spreadsheetml/2006/main" count="64" uniqueCount="30">
  <si>
    <t/>
  </si>
  <si>
    <t>·     La date déclaration - Infocentre correspond à la date de déclaration lorsque celle-ci est disponible. 			Si la date de déclaration est inconnue, la date de début de prise en charge a été utilisée. 			Si la date de début de prise en charge est aussi inconnue, la date de saisie a été utilisée.</t>
  </si>
  <si>
    <t>Groupe d'âge</t>
  </si>
  <si>
    <t>0-9 ans</t>
  </si>
  <si>
    <t>10-19 ans</t>
  </si>
  <si>
    <t>20-29 ans</t>
  </si>
  <si>
    <t>30-39 ans</t>
  </si>
  <si>
    <t>40-49 ans</t>
  </si>
  <si>
    <t>50-59 ans</t>
  </si>
  <si>
    <t>60-69 ans</t>
  </si>
  <si>
    <t>70-79 ans</t>
  </si>
  <si>
    <t>80-89 ans</t>
  </si>
  <si>
    <t>90 ans et plus</t>
  </si>
  <si>
    <t>Inconnu</t>
  </si>
  <si>
    <r>
      <rPr>
        <b/>
        <sz val="9.5"/>
        <color rgb="FF000000"/>
        <rFont val="Albany AMT"/>
      </rPr>
      <t>Total</t>
    </r>
  </si>
  <si>
    <t xml:space="preserve">Statut vaccinal </t>
  </si>
  <si>
    <r>
      <t xml:space="preserve">Nombre total de
cas confirmés </t>
    </r>
    <r>
      <rPr>
        <b/>
        <vertAlign val="superscript"/>
        <sz val="9.5"/>
        <color rgb="FF112277"/>
        <rFont val="Albany AMT"/>
      </rPr>
      <t>1</t>
    </r>
  </si>
  <si>
    <t xml:space="preserve">Aucune dose </t>
  </si>
  <si>
    <t xml:space="preserve">Au moins une dose </t>
  </si>
  <si>
    <t>Au moins deux doses</t>
  </si>
  <si>
    <t xml:space="preserve">&lt; 14 jours </t>
  </si>
  <si>
    <t>14 à &lt; 21 jours</t>
  </si>
  <si>
    <r>
      <rPr>
        <b/>
        <sz val="9.5"/>
        <color rgb="FF112277"/>
        <rFont val="Calibri"/>
        <family val="2"/>
      </rPr>
      <t>≥</t>
    </r>
    <r>
      <rPr>
        <b/>
        <sz val="9.5"/>
        <color rgb="FF112277"/>
        <rFont val="Albany AMT"/>
      </rPr>
      <t xml:space="preserve"> 21 jours </t>
    </r>
  </si>
  <si>
    <t>n.p.</t>
  </si>
  <si>
    <r>
      <rPr>
        <b/>
        <sz val="9.5"/>
        <rFont val="Albany AMT"/>
      </rPr>
      <t>Notes</t>
    </r>
  </si>
  <si>
    <t>1.    Le nombre total de cas confirmés inclus tous les individus qui ont pu être appariés avec le Registre de Vaccination (environ 93 % des cas).</t>
  </si>
  <si>
    <t>·     Le tableau est construit en utilisant la date de déclaration du cas de COVID-19.</t>
  </si>
  <si>
    <t>La campagne de vaccination contre la COVID-19 a débutée le 14 décembre 2020 au Québec.</t>
  </si>
  <si>
    <t xml:space="preserve">n.p. :  Valeur inférieure à cinq non présentée afin de respecter les règles relatives à la divulgation et de protéger la confidentialité. Une cellule complémentaire a été masquée pour éviter que la donnée de la cellule masquée puisse être déduite par soustraction. </t>
  </si>
  <si>
    <t xml:space="preserve">Nombre de cas confirmés de COVID-19 selon le statut vaccinal, le délai entre la vaccination et la date de déclaration du cas et le groupe d'âge entre le 1er août et le 17 septembre 2021, Ensemble du Québec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</si>
</sst>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9">
    <font>
      <sz val="9.5"/>
      <color rgb="FF000000"/>
      <name val="Albany AMT"/>
    </font>
    <font>
      <b/>
      <sz val="15"/>
      <color rgb="FF112277"/>
      <name val="Albany AMT"/>
    </font>
    <font>
      <b/>
      <sz val="9.5"/>
      <color rgb="FF112277"/>
      <name val="Albany AMT"/>
    </font>
    <font>
      <b/>
      <sz val="9.5"/>
      <color rgb="FF000000"/>
      <name val="Albany AMT"/>
    </font>
    <font>
      <b/>
      <vertAlign val="superscript"/>
      <sz val="9.5"/>
      <color rgb="FF112277"/>
      <name val="Albany AMT"/>
    </font>
    <font>
      <b/>
      <sz val="9.5"/>
      <color rgb="FF112277"/>
      <name val="Albany AMT"/>
      <family val="2"/>
    </font>
    <font>
      <b/>
      <sz val="9.5"/>
      <color rgb="FF112277"/>
      <name val="Calibri"/>
      <family val="2"/>
    </font>
    <font>
      <sz val="9.5"/>
      <name val="Albany AMT"/>
    </font>
    <font>
      <b/>
      <sz val="9.5"/>
      <name val="Albany AMT"/>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90EE9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2">
    <xf numFmtId="0" fontId="0" fillId="2" borderId="0" xfId="0" applyFont="1" applyFill="1" applyBorder="1" applyAlignment="1">
      <alignment horizontal="left"/>
    </xf>
    <xf numFmtId="0" fontId="0" fillId="2" borderId="0" xfId="0" applyFill="1" applyAlignment="1">
      <alignment horizontal="left"/>
    </xf>
    <xf numFmtId="165" fontId="0" fillId="3" borderId="1" xfId="0" applyNumberFormat="1" applyFill="1" applyBorder="1" applyAlignment="1">
      <alignment horizontal="left" wrapText="1"/>
    </xf>
    <xf numFmtId="0" fontId="2"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164" fontId="0" fillId="3" borderId="7" xfId="0" applyNumberFormat="1" applyFill="1" applyBorder="1" applyAlignment="1">
      <alignment horizontal="center" wrapText="1"/>
    </xf>
    <xf numFmtId="164" fontId="0" fillId="3" borderId="1" xfId="0" applyNumberFormat="1" applyFill="1" applyBorder="1" applyAlignment="1">
      <alignment horizontal="center" vertical="center" wrapText="1"/>
    </xf>
    <xf numFmtId="164" fontId="0" fillId="3" borderId="8" xfId="0" applyNumberFormat="1" applyFill="1" applyBorder="1" applyAlignment="1">
      <alignment horizontal="center" wrapText="1"/>
    </xf>
    <xf numFmtId="165" fontId="0" fillId="3" borderId="1" xfId="0" applyNumberFormat="1" applyFill="1" applyBorder="1" applyAlignment="1">
      <alignment horizontal="left" vertical="center" wrapText="1"/>
    </xf>
    <xf numFmtId="164" fontId="3" fillId="3" borderId="8" xfId="0" applyNumberFormat="1" applyFont="1" applyFill="1" applyBorder="1" applyAlignment="1">
      <alignment horizontal="center" wrapText="1"/>
    </xf>
    <xf numFmtId="164" fontId="3" fillId="3" borderId="1" xfId="0" applyNumberFormat="1" applyFont="1" applyFill="1" applyBorder="1" applyAlignment="1">
      <alignment horizontal="center" vertical="center" wrapText="1"/>
    </xf>
    <xf numFmtId="164" fontId="0" fillId="2" borderId="0" xfId="0" applyNumberFormat="1" applyFill="1" applyAlignment="1">
      <alignment horizontal="left"/>
    </xf>
    <xf numFmtId="0" fontId="3" fillId="2" borderId="0" xfId="0" applyFont="1" applyFill="1" applyAlignment="1">
      <alignment horizontal="left"/>
    </xf>
    <xf numFmtId="164" fontId="0" fillId="2" borderId="0" xfId="0" applyNumberFormat="1" applyFont="1" applyFill="1" applyBorder="1" applyAlignment="1">
      <alignment horizontal="left"/>
    </xf>
    <xf numFmtId="0" fontId="0" fillId="2" borderId="0" xfId="0" applyFont="1" applyFill="1" applyBorder="1" applyAlignment="1">
      <alignment horizontal="left" vertical="center"/>
    </xf>
    <xf numFmtId="164" fontId="0" fillId="2" borderId="0" xfId="0" applyNumberFormat="1" applyFont="1" applyFill="1" applyBorder="1" applyAlignment="1">
      <alignment horizontal="left" vertical="center"/>
    </xf>
    <xf numFmtId="164" fontId="0" fillId="0" borderId="8" xfId="0" applyNumberFormat="1" applyFill="1" applyBorder="1" applyAlignment="1">
      <alignment horizontal="center" vertical="center" wrapText="1"/>
    </xf>
    <xf numFmtId="164" fontId="0" fillId="0" borderId="8" xfId="0" applyNumberFormat="1" applyFill="1" applyBorder="1" applyAlignment="1">
      <alignment horizontal="center" wrapText="1"/>
    </xf>
    <xf numFmtId="0" fontId="7" fillId="2" borderId="0" xfId="0" applyFont="1" applyFill="1" applyAlignment="1">
      <alignment horizontal="left" vertical="center" wrapText="1"/>
    </xf>
    <xf numFmtId="0" fontId="7" fillId="2" borderId="0" xfId="0" applyFont="1" applyFill="1" applyAlignment="1">
      <alignment horizontal="left"/>
    </xf>
    <xf numFmtId="0" fontId="8" fillId="2" borderId="0" xfId="0" applyFont="1" applyFill="1" applyAlignment="1">
      <alignment horizontal="left" vertical="center" wrapText="1"/>
    </xf>
    <xf numFmtId="0" fontId="8" fillId="2" borderId="0" xfId="0" applyFont="1" applyFill="1" applyAlignment="1">
      <alignment horizontal="left"/>
    </xf>
    <xf numFmtId="0" fontId="1" fillId="2" borderId="0" xfId="0" applyFont="1" applyFill="1" applyAlignment="1">
      <alignment horizontal="left"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79C87-B576-4BAD-9668-A424C1E4A74A}">
  <dimension ref="B4:L28"/>
  <sheetViews>
    <sheetView tabSelected="1" topLeftCell="A7" workbookViewId="0">
      <selection activeCell="E19" sqref="E19"/>
    </sheetView>
  </sheetViews>
  <sheetFormatPr baseColWidth="10" defaultRowHeight="12.75"/>
  <cols>
    <col min="2" max="2" width="14.7109375" customWidth="1"/>
    <col min="3" max="3" width="18.5703125" customWidth="1"/>
  </cols>
  <sheetData>
    <row r="4" spans="2:12" ht="53.1" customHeight="1">
      <c r="B4" s="22" t="s">
        <v>29</v>
      </c>
      <c r="C4" s="22"/>
      <c r="D4" s="22"/>
      <c r="E4" s="22"/>
      <c r="F4" s="22"/>
      <c r="G4" s="22"/>
      <c r="H4" s="22"/>
      <c r="I4" s="22"/>
      <c r="J4" s="22"/>
    </row>
    <row r="5" spans="2:12">
      <c r="B5" s="1"/>
      <c r="C5" s="1"/>
      <c r="D5" s="1"/>
      <c r="E5" s="1"/>
      <c r="F5" s="1"/>
      <c r="G5" s="1"/>
      <c r="H5" s="1"/>
      <c r="I5" s="1"/>
      <c r="J5" s="1"/>
    </row>
    <row r="6" spans="2:12">
      <c r="B6" s="1"/>
      <c r="C6" s="1"/>
      <c r="D6" s="1"/>
      <c r="E6" s="1"/>
      <c r="F6" s="1"/>
      <c r="G6" s="1"/>
      <c r="H6" s="1"/>
      <c r="I6" s="1"/>
      <c r="J6" s="1"/>
    </row>
    <row r="7" spans="2:12" ht="32.450000000000003" customHeight="1">
      <c r="B7" s="23" t="s">
        <v>0</v>
      </c>
      <c r="C7" s="24"/>
      <c r="D7" s="25" t="s">
        <v>15</v>
      </c>
      <c r="E7" s="25"/>
      <c r="F7" s="25"/>
      <c r="G7" s="25"/>
      <c r="H7" s="25"/>
      <c r="I7" s="25"/>
      <c r="J7" s="25"/>
    </row>
    <row r="8" spans="2:12" ht="33.950000000000003" customHeight="1">
      <c r="B8" s="26" t="s">
        <v>2</v>
      </c>
      <c r="C8" s="25" t="s">
        <v>16</v>
      </c>
      <c r="D8" s="28" t="s">
        <v>17</v>
      </c>
      <c r="E8" s="30" t="s">
        <v>18</v>
      </c>
      <c r="F8" s="31"/>
      <c r="G8" s="31"/>
      <c r="H8" s="29" t="s">
        <v>19</v>
      </c>
      <c r="I8" s="29"/>
      <c r="J8" s="29"/>
    </row>
    <row r="9" spans="2:12" ht="52.5" customHeight="1">
      <c r="B9" s="27"/>
      <c r="C9" s="25"/>
      <c r="D9" s="29"/>
      <c r="E9" s="3" t="s">
        <v>20</v>
      </c>
      <c r="F9" s="3" t="s">
        <v>21</v>
      </c>
      <c r="G9" s="4" t="s">
        <v>22</v>
      </c>
      <c r="H9" s="3" t="s">
        <v>20</v>
      </c>
      <c r="I9" s="3" t="s">
        <v>21</v>
      </c>
      <c r="J9" s="4" t="s">
        <v>22</v>
      </c>
    </row>
    <row r="10" spans="2:12">
      <c r="B10" s="2" t="s">
        <v>3</v>
      </c>
      <c r="C10" s="5">
        <v>3485</v>
      </c>
      <c r="D10" s="5">
        <f>C10-4</f>
        <v>3481</v>
      </c>
      <c r="E10" s="6">
        <v>0</v>
      </c>
      <c r="F10" s="6" t="s">
        <v>23</v>
      </c>
      <c r="G10" s="6" t="s">
        <v>23</v>
      </c>
      <c r="H10" s="6">
        <v>0</v>
      </c>
      <c r="I10" s="6" t="s">
        <v>23</v>
      </c>
      <c r="J10" s="6" t="s">
        <v>23</v>
      </c>
      <c r="L10" s="13"/>
    </row>
    <row r="11" spans="2:12">
      <c r="B11" s="2" t="s">
        <v>4</v>
      </c>
      <c r="C11" s="7">
        <v>3432</v>
      </c>
      <c r="D11" s="7">
        <f>C11-964</f>
        <v>2468</v>
      </c>
      <c r="E11" s="6">
        <v>132</v>
      </c>
      <c r="F11" s="6">
        <v>35</v>
      </c>
      <c r="G11" s="6">
        <v>797</v>
      </c>
      <c r="H11" s="6" t="s">
        <v>23</v>
      </c>
      <c r="I11" s="6" t="s">
        <v>23</v>
      </c>
      <c r="J11" s="6">
        <v>467</v>
      </c>
      <c r="L11" s="13"/>
    </row>
    <row r="12" spans="2:12">
      <c r="B12" s="2" t="s">
        <v>5</v>
      </c>
      <c r="C12" s="7">
        <v>5224</v>
      </c>
      <c r="D12" s="7">
        <f>C12-2045</f>
        <v>3179</v>
      </c>
      <c r="E12" s="6">
        <v>246</v>
      </c>
      <c r="F12" s="6">
        <v>74</v>
      </c>
      <c r="G12" s="6">
        <v>1725</v>
      </c>
      <c r="H12" s="6">
        <v>59</v>
      </c>
      <c r="I12" s="6">
        <v>12</v>
      </c>
      <c r="J12" s="6">
        <v>1241</v>
      </c>
      <c r="L12" s="13"/>
    </row>
    <row r="13" spans="2:12">
      <c r="B13" s="2" t="s">
        <v>6</v>
      </c>
      <c r="C13" s="7">
        <v>3668</v>
      </c>
      <c r="D13" s="7">
        <f>C13-1505</f>
        <v>2163</v>
      </c>
      <c r="E13" s="6">
        <v>138</v>
      </c>
      <c r="F13" s="6">
        <v>32</v>
      </c>
      <c r="G13" s="6">
        <v>1335</v>
      </c>
      <c r="H13" s="6" t="s">
        <v>23</v>
      </c>
      <c r="I13" s="6" t="s">
        <v>23</v>
      </c>
      <c r="J13" s="6">
        <v>993</v>
      </c>
      <c r="L13" s="13"/>
    </row>
    <row r="14" spans="2:12">
      <c r="B14" s="2" t="s">
        <v>7</v>
      </c>
      <c r="C14" s="7">
        <v>2611</v>
      </c>
      <c r="D14" s="7">
        <f>C14-1320</f>
        <v>1291</v>
      </c>
      <c r="E14" s="6">
        <v>97</v>
      </c>
      <c r="F14" s="6">
        <v>40</v>
      </c>
      <c r="G14" s="6">
        <v>1183</v>
      </c>
      <c r="H14" s="6" t="s">
        <v>23</v>
      </c>
      <c r="I14" s="6" t="s">
        <v>23</v>
      </c>
      <c r="J14" s="6">
        <v>959</v>
      </c>
      <c r="L14" s="13"/>
    </row>
    <row r="15" spans="2:12">
      <c r="B15" s="2" t="s">
        <v>8</v>
      </c>
      <c r="C15" s="7">
        <v>1704</v>
      </c>
      <c r="D15" s="7">
        <f>C15-928</f>
        <v>776</v>
      </c>
      <c r="E15" s="6">
        <v>59</v>
      </c>
      <c r="F15" s="6">
        <v>17</v>
      </c>
      <c r="G15" s="6">
        <v>852</v>
      </c>
      <c r="H15" s="6" t="s">
        <v>23</v>
      </c>
      <c r="I15" s="6" t="s">
        <v>23</v>
      </c>
      <c r="J15" s="6">
        <v>719</v>
      </c>
      <c r="L15" s="13"/>
    </row>
    <row r="16" spans="2:12">
      <c r="B16" s="2" t="s">
        <v>9</v>
      </c>
      <c r="C16" s="7">
        <v>836</v>
      </c>
      <c r="D16" s="7">
        <f>C16-531</f>
        <v>305</v>
      </c>
      <c r="E16" s="6">
        <v>13</v>
      </c>
      <c r="F16" s="6">
        <v>6</v>
      </c>
      <c r="G16" s="6">
        <v>512</v>
      </c>
      <c r="H16" s="6" t="s">
        <v>23</v>
      </c>
      <c r="I16" s="6" t="s">
        <v>23</v>
      </c>
      <c r="J16" s="6">
        <v>460</v>
      </c>
      <c r="L16" s="13"/>
    </row>
    <row r="17" spans="2:12">
      <c r="B17" s="2" t="s">
        <v>10</v>
      </c>
      <c r="C17" s="7">
        <v>425</v>
      </c>
      <c r="D17" s="7">
        <f>C17-306</f>
        <v>119</v>
      </c>
      <c r="E17" s="6" t="s">
        <v>23</v>
      </c>
      <c r="F17" s="6" t="s">
        <v>23</v>
      </c>
      <c r="G17" s="6">
        <v>301</v>
      </c>
      <c r="H17" s="6" t="s">
        <v>23</v>
      </c>
      <c r="I17" s="6" t="s">
        <v>23</v>
      </c>
      <c r="J17" s="6">
        <v>283</v>
      </c>
      <c r="L17" s="13"/>
    </row>
    <row r="18" spans="2:12">
      <c r="B18" s="2" t="s">
        <v>11</v>
      </c>
      <c r="C18" s="7">
        <v>218</v>
      </c>
      <c r="D18" s="7">
        <f>C18-173</f>
        <v>45</v>
      </c>
      <c r="E18" s="6" t="s">
        <v>23</v>
      </c>
      <c r="F18" s="6" t="s">
        <v>23</v>
      </c>
      <c r="G18" s="6">
        <v>171</v>
      </c>
      <c r="H18" s="6">
        <v>0</v>
      </c>
      <c r="I18" s="6">
        <v>0</v>
      </c>
      <c r="J18" s="6">
        <v>161</v>
      </c>
      <c r="L18" s="13"/>
    </row>
    <row r="19" spans="2:12" s="14" customFormat="1">
      <c r="B19" s="8" t="s">
        <v>12</v>
      </c>
      <c r="C19" s="16" t="s">
        <v>23</v>
      </c>
      <c r="D19" s="16" t="s">
        <v>23</v>
      </c>
      <c r="E19" s="6" t="s">
        <v>23</v>
      </c>
      <c r="F19" s="6" t="s">
        <v>23</v>
      </c>
      <c r="G19" s="6">
        <v>62</v>
      </c>
      <c r="H19" s="6" t="s">
        <v>23</v>
      </c>
      <c r="I19" s="6" t="s">
        <v>23</v>
      </c>
      <c r="J19" s="6">
        <v>57</v>
      </c>
      <c r="L19" s="15"/>
    </row>
    <row r="20" spans="2:12">
      <c r="B20" s="2" t="s">
        <v>13</v>
      </c>
      <c r="C20" s="17" t="s">
        <v>23</v>
      </c>
      <c r="D20" s="17" t="s">
        <v>23</v>
      </c>
      <c r="E20" s="6">
        <v>0</v>
      </c>
      <c r="F20" s="6" t="s">
        <v>23</v>
      </c>
      <c r="G20" s="6" t="s">
        <v>23</v>
      </c>
      <c r="H20" s="6">
        <v>0</v>
      </c>
      <c r="I20" s="6" t="s">
        <v>23</v>
      </c>
      <c r="J20" s="6" t="s">
        <v>23</v>
      </c>
      <c r="L20" s="13"/>
    </row>
    <row r="21" spans="2:12">
      <c r="B21" s="2" t="s">
        <v>14</v>
      </c>
      <c r="C21" s="9">
        <v>21680</v>
      </c>
      <c r="D21" s="9">
        <v>13841</v>
      </c>
      <c r="E21" s="10">
        <v>692</v>
      </c>
      <c r="F21" s="10">
        <v>205</v>
      </c>
      <c r="G21" s="10">
        <v>6942</v>
      </c>
      <c r="H21" s="10">
        <v>108</v>
      </c>
      <c r="I21" s="10">
        <v>29</v>
      </c>
      <c r="J21" s="10">
        <v>5343</v>
      </c>
      <c r="L21" s="13"/>
    </row>
    <row r="22" spans="2:12">
      <c r="B22" s="1"/>
      <c r="C22" s="1"/>
      <c r="D22" s="1"/>
      <c r="E22" s="1"/>
      <c r="F22" s="1"/>
      <c r="G22" s="1"/>
      <c r="H22" s="1"/>
      <c r="I22" s="1"/>
      <c r="J22" s="1"/>
    </row>
    <row r="23" spans="2:12">
      <c r="B23" s="18" t="s">
        <v>24</v>
      </c>
      <c r="C23" s="19"/>
      <c r="D23" s="19"/>
      <c r="E23" s="19"/>
      <c r="F23" s="19"/>
      <c r="G23" s="1"/>
      <c r="H23" s="1"/>
      <c r="I23" s="1"/>
      <c r="J23" s="1"/>
    </row>
    <row r="24" spans="2:12" ht="41.45" customHeight="1">
      <c r="B24" s="20" t="s">
        <v>25</v>
      </c>
      <c r="C24" s="21"/>
      <c r="D24" s="21"/>
      <c r="E24" s="21"/>
      <c r="F24" s="21"/>
      <c r="G24" s="1"/>
      <c r="H24" s="1"/>
      <c r="I24" s="1"/>
      <c r="J24" s="11"/>
    </row>
    <row r="25" spans="2:12" ht="37.5" customHeight="1">
      <c r="B25" s="18" t="s">
        <v>26</v>
      </c>
      <c r="C25" s="19"/>
      <c r="D25" s="19"/>
      <c r="E25" s="19"/>
      <c r="F25" s="19"/>
      <c r="G25" s="1"/>
      <c r="H25" s="1"/>
      <c r="I25" s="1"/>
      <c r="J25" s="1"/>
    </row>
    <row r="26" spans="2:12" ht="65.45" customHeight="1">
      <c r="B26" s="18" t="s">
        <v>1</v>
      </c>
      <c r="C26" s="19"/>
      <c r="D26" s="19"/>
      <c r="E26" s="19"/>
      <c r="F26" s="19"/>
      <c r="G26" s="1"/>
      <c r="H26" s="1"/>
      <c r="I26" s="1"/>
      <c r="J26" s="1"/>
    </row>
    <row r="27" spans="2:12">
      <c r="B27" s="1" t="s">
        <v>27</v>
      </c>
    </row>
    <row r="28" spans="2:12">
      <c r="B28" s="12" t="s">
        <v>28</v>
      </c>
    </row>
  </sheetData>
  <mergeCells count="12">
    <mergeCell ref="B23:F23"/>
    <mergeCell ref="B24:F24"/>
    <mergeCell ref="B25:F25"/>
    <mergeCell ref="B26:F26"/>
    <mergeCell ref="B4:J4"/>
    <mergeCell ref="B7:C7"/>
    <mergeCell ref="D7:J7"/>
    <mergeCell ref="B8:B9"/>
    <mergeCell ref="C8:C9"/>
    <mergeCell ref="D8:D9"/>
    <mergeCell ref="E8:G8"/>
    <mergeCell ref="H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sassrv</dc:creator>
  <cp:lastModifiedBy>Benoit Paquet</cp:lastModifiedBy>
  <cp:revision>1</cp:revision>
  <dcterms:created xsi:type="dcterms:W3CDTF">2021-09-17T13:48:07Z</dcterms:created>
  <dcterms:modified xsi:type="dcterms:W3CDTF">2021-10-26T18:06:16Z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2021-09-17T13:48:46Z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bb2dbc5b-bd72-4745-8ac5-e6ee1c4c339e</vt:lpwstr>
  </property>
  <property fmtid="{D5CDD505-2E9C-101B-9397-08002B2CF9AE}" pid="8" name="MSIP_Label_6a7d8d5d-78e2-4a62-9fcd-016eb5e4c57c_ContentBits">
    <vt:lpwstr>0</vt:lpwstr>
  </property>
</Properties>
</file>